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14355" windowHeight="7500"/>
  </bookViews>
  <sheets>
    <sheet name="Journal" sheetId="1" r:id="rId1"/>
    <sheet name=" T Ledger Account" sheetId="4" r:id="rId2"/>
    <sheet name="Unadjusted TB" sheetId="3" r:id="rId3"/>
    <sheet name="Adjusted J. Entries" sheetId="5" r:id="rId4"/>
    <sheet name="Adjusted T.Balance" sheetId="6" r:id="rId5"/>
    <sheet name="Financial Statements" sheetId="7" r:id="rId6"/>
  </sheets>
  <calcPr calcId="145621"/>
</workbook>
</file>

<file path=xl/calcChain.xml><?xml version="1.0" encoding="utf-8"?>
<calcChain xmlns="http://schemas.openxmlformats.org/spreadsheetml/2006/main">
  <c r="E34" i="3" l="1"/>
  <c r="X69" i="4"/>
  <c r="K140" i="4"/>
  <c r="X82" i="4"/>
  <c r="B87" i="4"/>
  <c r="B65" i="4"/>
  <c r="B50" i="4"/>
  <c r="D36" i="7" l="1"/>
  <c r="D32" i="7"/>
  <c r="G31" i="6"/>
  <c r="E31" i="6"/>
  <c r="G34" i="3" l="1"/>
</calcChain>
</file>

<file path=xl/sharedStrings.xml><?xml version="1.0" encoding="utf-8"?>
<sst xmlns="http://schemas.openxmlformats.org/spreadsheetml/2006/main" count="501" uniqueCount="173">
  <si>
    <t>Date</t>
  </si>
  <si>
    <t>Account Titles and Explanation</t>
  </si>
  <si>
    <t>Debit</t>
  </si>
  <si>
    <t>Credit</t>
  </si>
  <si>
    <t>Cash</t>
  </si>
  <si>
    <t>Capital Stock</t>
  </si>
  <si>
    <t>deposited cash into business acount</t>
  </si>
  <si>
    <t>Work License</t>
  </si>
  <si>
    <t>purchased contractor license</t>
  </si>
  <si>
    <t>Prepaid Insurance</t>
  </si>
  <si>
    <t>Office Supplies</t>
  </si>
  <si>
    <t>purchased office supplies</t>
  </si>
  <si>
    <t>Unearned Revenue</t>
  </si>
  <si>
    <t>purchased laptop computer on account</t>
  </si>
  <si>
    <t>purchased all in one printer on account</t>
  </si>
  <si>
    <t>Accounts Payable</t>
  </si>
  <si>
    <t>Received payment for work to be completed</t>
  </si>
  <si>
    <t>paid cash on laptop a/p</t>
  </si>
  <si>
    <t>Jon Nolan</t>
  </si>
  <si>
    <t>puchased one years contractors insurance</t>
  </si>
  <si>
    <t>Utilities Payable</t>
  </si>
  <si>
    <t>Received phone bill  to be paid</t>
  </si>
  <si>
    <t>paid phone bill received 01/31</t>
  </si>
  <si>
    <t>Equipment</t>
  </si>
  <si>
    <t>purchased tools with cash an on account</t>
  </si>
  <si>
    <t>Work contracted for Mrs. Adams</t>
  </si>
  <si>
    <t>paid cash on to payoff laptop</t>
  </si>
  <si>
    <t>Bill sent for Johnsons kitchen</t>
  </si>
  <si>
    <t>Utilities Expense</t>
  </si>
  <si>
    <t>Purchased building material on account</t>
  </si>
  <si>
    <t>paid cash on printer</t>
  </si>
  <si>
    <t>purchased trailer with cash and on account</t>
  </si>
  <si>
    <t>Service Revenue</t>
  </si>
  <si>
    <t>paid cash for phone bill</t>
  </si>
  <si>
    <t>paid cash for internet</t>
  </si>
  <si>
    <t>paid cash for tools purchased on account</t>
  </si>
  <si>
    <t>Car</t>
  </si>
  <si>
    <t>purchased car with cash and on account</t>
  </si>
  <si>
    <t>paid remainder on printer</t>
  </si>
  <si>
    <t>Payment received for Johnson's Kitchen</t>
  </si>
  <si>
    <t>Received internet bill  to be paid</t>
  </si>
  <si>
    <t>Received Internet bill  to be paid</t>
  </si>
  <si>
    <t>Accounts receivable</t>
  </si>
  <si>
    <t>Bill submitted to Adams for job completion</t>
  </si>
  <si>
    <t>Auto expense</t>
  </si>
  <si>
    <t>Purchased gas</t>
  </si>
  <si>
    <t>Received payment from Adams</t>
  </si>
  <si>
    <t>C</t>
  </si>
  <si>
    <t>D</t>
  </si>
  <si>
    <t>14.</t>
  </si>
  <si>
    <t>6.</t>
  </si>
  <si>
    <t>1.</t>
  </si>
  <si>
    <t>Example:</t>
  </si>
  <si>
    <t>NOTE: You will to create your own T ledgers by inserting additional rows or deleting rows as needed based on the account you are ledger.</t>
  </si>
  <si>
    <t>Name</t>
  </si>
  <si>
    <t xml:space="preserve">Accounting 211: T Ledger </t>
  </si>
  <si>
    <t>Office Equipment</t>
  </si>
  <si>
    <t>Auto Expense</t>
  </si>
  <si>
    <t>2.</t>
  </si>
  <si>
    <t>3.</t>
  </si>
  <si>
    <t>4.</t>
  </si>
  <si>
    <t>5.</t>
  </si>
  <si>
    <t>7.</t>
  </si>
  <si>
    <t>8.</t>
  </si>
  <si>
    <t>9.</t>
  </si>
  <si>
    <t>10.</t>
  </si>
  <si>
    <t>12.</t>
  </si>
  <si>
    <t>15.</t>
  </si>
  <si>
    <t>16.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</si>
  <si>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</si>
  <si>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</si>
  <si>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</si>
  <si>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</si>
  <si>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</si>
  <si>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</si>
  <si>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</si>
  <si>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</si>
  <si>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</si>
  <si>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</si>
  <si>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</si>
  <si>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</si>
  <si>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</si>
  <si>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</si>
  <si>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</si>
  <si>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Unadjusted Trial Balance</t>
  </si>
  <si>
    <t>Balances</t>
  </si>
  <si>
    <t>Builder Bob</t>
  </si>
  <si>
    <t>June 30, 2014</t>
  </si>
  <si>
    <t>Building Inventory</t>
  </si>
  <si>
    <t>Office Supplies Expense</t>
  </si>
  <si>
    <t>office supplies</t>
  </si>
  <si>
    <t>Insurance Expense</t>
  </si>
  <si>
    <t>Office supplies used</t>
  </si>
  <si>
    <t>Insurance expired</t>
  </si>
  <si>
    <t>Adjusting Entries</t>
  </si>
  <si>
    <t>Depreciation Expense</t>
  </si>
  <si>
    <t>Acc. Dep: Equipment</t>
  </si>
  <si>
    <t>Depreciation on Computer</t>
  </si>
  <si>
    <t>Depreciation on printer</t>
  </si>
  <si>
    <t>Depreciation on tools</t>
  </si>
  <si>
    <t>Acc. Dep: Office Equipment</t>
  </si>
  <si>
    <t>Depreciation on trailer</t>
  </si>
  <si>
    <t>Acc. Dep: Car</t>
  </si>
  <si>
    <t>Depreciation on Ford Explorer</t>
  </si>
  <si>
    <t>Purchased tires</t>
  </si>
  <si>
    <t>Trial Balance</t>
  </si>
  <si>
    <t>Acc. Dep: Office Equip.</t>
  </si>
  <si>
    <t>Income Statement</t>
  </si>
  <si>
    <t>Expenses</t>
  </si>
  <si>
    <t>Total Expenses</t>
  </si>
  <si>
    <t>Net Income</t>
  </si>
  <si>
    <t>Retained Earnings</t>
  </si>
  <si>
    <t>For the Month Ended June 30, 2014</t>
  </si>
  <si>
    <t>Retained Earnings June 1, 2014</t>
  </si>
  <si>
    <t>Net Income for June 2014</t>
  </si>
  <si>
    <t>Less Dividends</t>
  </si>
  <si>
    <t>Increase (Decrease) in RE</t>
  </si>
  <si>
    <t>Balance Sheet</t>
  </si>
  <si>
    <t>Assets</t>
  </si>
  <si>
    <t>Liabilities</t>
  </si>
  <si>
    <t>Owners Equity</t>
  </si>
  <si>
    <t>Total Liabilities &amp; Owners Equity</t>
  </si>
  <si>
    <t>Less accum depreciation</t>
  </si>
  <si>
    <t>Completed 2/3 work</t>
  </si>
  <si>
    <t>Laptop Computer</t>
  </si>
  <si>
    <t>A/P Office Store</t>
  </si>
  <si>
    <t>Printer</t>
  </si>
  <si>
    <t>Tools</t>
  </si>
  <si>
    <t>A/P ToolCo.</t>
  </si>
  <si>
    <t>A/P MATCO</t>
  </si>
  <si>
    <t>Cargo Trailer</t>
  </si>
  <si>
    <t>A/P Cargo Trailer</t>
  </si>
  <si>
    <t>Adams Materials</t>
  </si>
  <si>
    <t>A/P Car</t>
  </si>
  <si>
    <t>Payment received from Adams</t>
  </si>
  <si>
    <t>A/R Adams</t>
  </si>
  <si>
    <t>Paid cash towards J. materials purchased on account</t>
  </si>
  <si>
    <t>Peters Materials</t>
  </si>
  <si>
    <t>Payment received from Peters</t>
  </si>
  <si>
    <t>Paid cash towards P. materials purchased on account</t>
  </si>
  <si>
    <t>Work contracted for Manor House</t>
  </si>
  <si>
    <t>A/R Johnson</t>
  </si>
  <si>
    <t>10</t>
  </si>
  <si>
    <t>13.</t>
  </si>
  <si>
    <t>17.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</si>
  <si>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</si>
  <si>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</si>
  <si>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</si>
  <si>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</si>
  <si>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</si>
  <si>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</si>
  <si>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</si>
  <si>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</si>
  <si>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</si>
  <si>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</si>
  <si>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</si>
  <si>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</si>
  <si>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</si>
  <si>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</si>
  <si>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</si>
  <si>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</si>
  <si>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</si>
  <si>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</si>
  <si>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49</t>
  </si>
  <si>
    <t>50</t>
  </si>
  <si>
    <t>51.</t>
  </si>
  <si>
    <t>52.</t>
  </si>
  <si>
    <t>bal.</t>
  </si>
  <si>
    <t xml:space="preserve">45. </t>
  </si>
  <si>
    <t xml:space="preserve">bal. </t>
  </si>
  <si>
    <t>bal</t>
  </si>
  <si>
    <t>Johnson A/R</t>
  </si>
  <si>
    <t>Laptop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</si>
</sst>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_);_(&quot;$&quot;* \(#,##0\);_(&quot;$&quot;* &quot;-&quot;??_);_(@_)"/>
    <numFmt numFmtId="165" formatCode="&quot;$&quot;#,##0"/>
    <numFmt numFmtId="166" formatCode="0_);\(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16"/>
      <color theme="1"/>
      <name val="Arial"/>
      <family val="2"/>
    </font>
    <font>
      <b/>
      <i/>
      <sz val="12"/>
      <color rgb="FFFF0000"/>
      <name val="Arial"/>
      <family val="2"/>
    </font>
    <font>
      <i/>
      <sz val="18"/>
      <color theme="1"/>
      <name val="Arial"/>
      <family val="2"/>
    </font>
    <font>
      <u val="double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3" borderId="0" applyNumberFormat="0" applyBorder="0" applyAlignment="0" applyProtection="0"/>
  </cellStyleXfs>
  <cellXfs count="125">
    <xf numFmtId="0" fontId="0" fillId="0" borderId="0" xfId="0"/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" fontId="0" fillId="0" borderId="5" xfId="0" applyNumberForma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9" fontId="2" fillId="0" borderId="14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left"/>
    </xf>
    <xf numFmtId="49" fontId="2" fillId="0" borderId="15" xfId="0" applyNumberFormat="1" applyFont="1" applyBorder="1" applyAlignment="1">
      <alignment horizontal="left"/>
    </xf>
    <xf numFmtId="0" fontId="2" fillId="0" borderId="13" xfId="0" applyFont="1" applyBorder="1" applyAlignment="1">
      <alignment horizontal="right"/>
    </xf>
    <xf numFmtId="0" fontId="2" fillId="0" borderId="13" xfId="0" applyFont="1" applyBorder="1"/>
    <xf numFmtId="3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2" fillId="0" borderId="14" xfId="0" applyNumberFormat="1" applyFont="1" applyBorder="1"/>
    <xf numFmtId="49" fontId="2" fillId="0" borderId="15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 applyAlignment="1">
      <alignment horizontal="left"/>
    </xf>
    <xf numFmtId="0" fontId="5" fillId="0" borderId="0" xfId="0" applyFont="1" applyBorder="1"/>
    <xf numFmtId="3" fontId="2" fillId="0" borderId="12" xfId="0" applyNumberFormat="1" applyFont="1" applyBorder="1" applyAlignment="1">
      <alignment horizontal="left"/>
    </xf>
    <xf numFmtId="0" fontId="2" fillId="0" borderId="12" xfId="0" applyFont="1" applyBorder="1"/>
    <xf numFmtId="0" fontId="0" fillId="0" borderId="8" xfId="0" applyBorder="1"/>
    <xf numFmtId="0" fontId="0" fillId="0" borderId="0" xfId="0"/>
    <xf numFmtId="49" fontId="2" fillId="0" borderId="0" xfId="0" applyNumberFormat="1" applyFont="1" applyBorder="1" applyAlignment="1">
      <alignment horizontal="left"/>
    </xf>
    <xf numFmtId="49" fontId="2" fillId="0" borderId="17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3" fontId="0" fillId="0" borderId="1" xfId="0" applyNumberFormat="1" applyBorder="1"/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0" fontId="1" fillId="0" borderId="0" xfId="0" applyFont="1"/>
    <xf numFmtId="3" fontId="6" fillId="0" borderId="0" xfId="0" applyNumberFormat="1" applyFont="1"/>
    <xf numFmtId="0" fontId="0" fillId="2" borderId="0" xfId="0" applyFill="1"/>
    <xf numFmtId="0" fontId="2" fillId="0" borderId="0" xfId="0" applyFont="1" applyBorder="1" applyAlignment="1">
      <alignment horizontal="left"/>
    </xf>
    <xf numFmtId="0" fontId="0" fillId="0" borderId="1" xfId="0" applyBorder="1"/>
    <xf numFmtId="0" fontId="1" fillId="0" borderId="0" xfId="0" applyFont="1" applyAlignment="1">
      <alignment horizontal="center"/>
    </xf>
    <xf numFmtId="49" fontId="9" fillId="0" borderId="0" xfId="0" applyNumberFormat="1" applyFont="1" applyBorder="1" applyAlignment="1">
      <alignment horizontal="left"/>
    </xf>
    <xf numFmtId="49" fontId="9" fillId="0" borderId="14" xfId="0" applyNumberFormat="1" applyFont="1" applyBorder="1" applyAlignment="1">
      <alignment horizontal="left"/>
    </xf>
    <xf numFmtId="3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Alignment="1">
      <alignment horizontal="left" indent="4"/>
    </xf>
    <xf numFmtId="164" fontId="0" fillId="0" borderId="0" xfId="0" applyNumberFormat="1"/>
    <xf numFmtId="165" fontId="0" fillId="0" borderId="0" xfId="0" applyNumberFormat="1"/>
    <xf numFmtId="165" fontId="6" fillId="0" borderId="0" xfId="0" applyNumberFormat="1" applyFont="1"/>
    <xf numFmtId="0" fontId="10" fillId="0" borderId="0" xfId="0" applyFont="1"/>
    <xf numFmtId="0" fontId="10" fillId="0" borderId="0" xfId="0" applyFont="1" applyBorder="1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10" fillId="0" borderId="0" xfId="0" applyFont="1" applyAlignment="1"/>
    <xf numFmtId="37" fontId="0" fillId="0" borderId="0" xfId="0" applyNumberFormat="1" applyAlignment="1"/>
    <xf numFmtId="166" fontId="0" fillId="0" borderId="0" xfId="0" applyNumberFormat="1" applyAlignment="1"/>
    <xf numFmtId="0" fontId="0" fillId="0" borderId="0" xfId="0" applyFont="1" applyAlignment="1"/>
    <xf numFmtId="0" fontId="0" fillId="0" borderId="0" xfId="0" applyFont="1"/>
    <xf numFmtId="0" fontId="0" fillId="0" borderId="0" xfId="0"/>
    <xf numFmtId="3" fontId="2" fillId="0" borderId="0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left"/>
    </xf>
    <xf numFmtId="3" fontId="2" fillId="0" borderId="12" xfId="0" applyNumberFormat="1" applyFont="1" applyBorder="1" applyAlignment="1">
      <alignment horizontal="left"/>
    </xf>
    <xf numFmtId="3" fontId="2" fillId="0" borderId="16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2" borderId="0" xfId="0" applyFill="1"/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" fontId="0" fillId="0" borderId="5" xfId="0" applyNumberFormat="1" applyBorder="1"/>
    <xf numFmtId="16" fontId="0" fillId="0" borderId="0" xfId="0" applyNumberFormat="1" applyBorder="1"/>
    <xf numFmtId="14" fontId="0" fillId="0" borderId="0" xfId="0" applyNumberFormat="1"/>
    <xf numFmtId="1" fontId="0" fillId="0" borderId="10" xfId="0" applyNumberFormat="1" applyBorder="1"/>
    <xf numFmtId="49" fontId="2" fillId="0" borderId="19" xfId="0" applyNumberFormat="1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/>
    <xf numFmtId="0" fontId="0" fillId="0" borderId="8" xfId="0" applyBorder="1"/>
    <xf numFmtId="0" fontId="0" fillId="0" borderId="8" xfId="0" applyBorder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3" fontId="2" fillId="0" borderId="5" xfId="0" applyNumberFormat="1" applyFont="1" applyBorder="1" applyAlignment="1">
      <alignment horizontal="left"/>
    </xf>
    <xf numFmtId="3" fontId="2" fillId="0" borderId="18" xfId="0" applyNumberFormat="1" applyFont="1" applyBorder="1" applyAlignment="1">
      <alignment horizontal="left"/>
    </xf>
    <xf numFmtId="3" fontId="8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left"/>
    </xf>
    <xf numFmtId="3" fontId="2" fillId="0" borderId="19" xfId="0" applyNumberFormat="1" applyFont="1" applyBorder="1" applyAlignment="1">
      <alignment horizontal="left"/>
    </xf>
    <xf numFmtId="0" fontId="0" fillId="2" borderId="0" xfId="0" applyFill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/>
    <xf numFmtId="0" fontId="1" fillId="3" borderId="0" xfId="1" applyFont="1" applyAlignment="1">
      <alignment horizontal="center"/>
    </xf>
    <xf numFmtId="0" fontId="0" fillId="0" borderId="0" xfId="0" applyAlignment="1">
      <alignment horizontal="center"/>
    </xf>
    <xf numFmtId="15" fontId="1" fillId="3" borderId="0" xfId="1" applyNumberFormat="1" applyFont="1" applyAlignment="1">
      <alignment horizontal="center"/>
    </xf>
    <xf numFmtId="3" fontId="8" fillId="0" borderId="12" xfId="0" applyNumberFormat="1" applyFont="1" applyBorder="1" applyAlignment="1">
      <alignment horizontal="left"/>
    </xf>
    <xf numFmtId="49" fontId="2" fillId="0" borderId="20" xfId="0" applyNumberFormat="1" applyFont="1" applyBorder="1" applyAlignment="1">
      <alignment horizontal="left"/>
    </xf>
  </cellXfs>
  <cellStyles count="2">
    <cellStyle name="20% - Accent5" xfId="1" builtinId="4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3</xdr:row>
      <xdr:rowOff>38100</xdr:rowOff>
    </xdr:from>
    <xdr:to>
      <xdr:col>11</xdr:col>
      <xdr:colOff>28575</xdr:colOff>
      <xdr:row>4</xdr:row>
      <xdr:rowOff>123825</xdr:rowOff>
    </xdr:to>
    <xdr:sp macro="" textlink="">
      <xdr:nvSpPr>
        <xdr:cNvPr id="2" name="TextBox 1"/>
        <xdr:cNvSpPr txBox="1"/>
      </xdr:nvSpPr>
      <xdr:spPr>
        <a:xfrm>
          <a:off x="2009775" y="638175"/>
          <a:ext cx="22098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>
              <a:solidFill>
                <a:schemeClr val="tx2"/>
              </a:solidFill>
            </a:rPr>
            <a:t>Transaction type here</a:t>
          </a:r>
        </a:p>
      </xdr:txBody>
    </xdr:sp>
    <xdr:clientData/>
  </xdr:twoCellAnchor>
  <xdr:twoCellAnchor>
    <xdr:from>
      <xdr:col>7</xdr:col>
      <xdr:colOff>266701</xdr:colOff>
      <xdr:row>4</xdr:row>
      <xdr:rowOff>66680</xdr:rowOff>
    </xdr:from>
    <xdr:to>
      <xdr:col>8</xdr:col>
      <xdr:colOff>219077</xdr:colOff>
      <xdr:row>6</xdr:row>
      <xdr:rowOff>9528</xdr:rowOff>
    </xdr:to>
    <xdr:cxnSp macro="">
      <xdr:nvCxnSpPr>
        <xdr:cNvPr id="3" name="Elbow Connector 2"/>
        <xdr:cNvCxnSpPr/>
      </xdr:nvCxnSpPr>
      <xdr:spPr>
        <a:xfrm rot="16200000" flipH="1">
          <a:off x="2928940" y="871541"/>
          <a:ext cx="342898" cy="333376"/>
        </a:xfrm>
        <a:prstGeom prst="bentConnector3">
          <a:avLst/>
        </a:prstGeom>
        <a:ln w="12700">
          <a:solidFill>
            <a:schemeClr val="tx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276225</xdr:colOff>
      <xdr:row>7</xdr:row>
      <xdr:rowOff>57150</xdr:rowOff>
    </xdr:from>
    <xdr:to>
      <xdr:col>3</xdr:col>
      <xdr:colOff>314325</xdr:colOff>
      <xdr:row>10</xdr:row>
      <xdr:rowOff>142875</xdr:rowOff>
    </xdr:to>
    <xdr:sp macro="" textlink="">
      <xdr:nvSpPr>
        <xdr:cNvPr id="4" name="TextBox 3"/>
        <xdr:cNvSpPr txBox="1"/>
      </xdr:nvSpPr>
      <xdr:spPr>
        <a:xfrm>
          <a:off x="276225" y="1457325"/>
          <a:ext cx="1181100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>
              <a:solidFill>
                <a:schemeClr val="tx2"/>
              </a:solidFill>
            </a:rPr>
            <a:t>Transaction numbers here</a:t>
          </a:r>
        </a:p>
      </xdr:txBody>
    </xdr:sp>
    <xdr:clientData/>
  </xdr:twoCellAnchor>
  <xdr:twoCellAnchor>
    <xdr:from>
      <xdr:col>3</xdr:col>
      <xdr:colOff>314325</xdr:colOff>
      <xdr:row>8</xdr:row>
      <xdr:rowOff>57152</xdr:rowOff>
    </xdr:from>
    <xdr:to>
      <xdr:col>8</xdr:col>
      <xdr:colOff>285750</xdr:colOff>
      <xdr:row>9</xdr:row>
      <xdr:rowOff>0</xdr:rowOff>
    </xdr:to>
    <xdr:cxnSp macro="">
      <xdr:nvCxnSpPr>
        <xdr:cNvPr id="5" name="Elbow Connector 4"/>
        <xdr:cNvCxnSpPr>
          <a:stCxn id="4" idx="3"/>
        </xdr:cNvCxnSpPr>
      </xdr:nvCxnSpPr>
      <xdr:spPr>
        <a:xfrm flipV="1">
          <a:off x="1457325" y="1657352"/>
          <a:ext cx="1876425" cy="142873"/>
        </a:xfrm>
        <a:prstGeom prst="bentConnector3">
          <a:avLst/>
        </a:prstGeom>
        <a:ln w="12700">
          <a:solidFill>
            <a:schemeClr val="tx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314325</xdr:colOff>
      <xdr:row>7</xdr:row>
      <xdr:rowOff>152400</xdr:rowOff>
    </xdr:from>
    <xdr:to>
      <xdr:col>5</xdr:col>
      <xdr:colOff>28575</xdr:colOff>
      <xdr:row>9</xdr:row>
      <xdr:rowOff>0</xdr:rowOff>
    </xdr:to>
    <xdr:cxnSp macro="">
      <xdr:nvCxnSpPr>
        <xdr:cNvPr id="6" name="Straight Arrow Connector 5"/>
        <xdr:cNvCxnSpPr>
          <a:stCxn id="4" idx="3"/>
        </xdr:cNvCxnSpPr>
      </xdr:nvCxnSpPr>
      <xdr:spPr>
        <a:xfrm flipV="1">
          <a:off x="1457325" y="1552575"/>
          <a:ext cx="476250" cy="247650"/>
        </a:xfrm>
        <a:prstGeom prst="straightConnector1">
          <a:avLst/>
        </a:prstGeom>
        <a:ln w="12700">
          <a:solidFill>
            <a:schemeClr val="tx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5</xdr:row>
      <xdr:rowOff>0</xdr:rowOff>
    </xdr:from>
    <xdr:to>
      <xdr:col>15</xdr:col>
      <xdr:colOff>133350</xdr:colOff>
      <xdr:row>6</xdr:row>
      <xdr:rowOff>85725</xdr:rowOff>
    </xdr:to>
    <xdr:sp macro="" textlink="">
      <xdr:nvSpPr>
        <xdr:cNvPr id="7" name="TextBox 6"/>
        <xdr:cNvSpPr txBox="1"/>
      </xdr:nvSpPr>
      <xdr:spPr>
        <a:xfrm>
          <a:off x="4619625" y="1000125"/>
          <a:ext cx="122872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>
              <a:solidFill>
                <a:schemeClr val="accent3">
                  <a:lumMod val="50000"/>
                </a:schemeClr>
              </a:solidFill>
            </a:rPr>
            <a:t>"C"</a:t>
          </a:r>
          <a:r>
            <a:rPr lang="en-US" sz="1100" i="1" baseline="0">
              <a:solidFill>
                <a:schemeClr val="accent3">
                  <a:lumMod val="50000"/>
                </a:schemeClr>
              </a:solidFill>
            </a:rPr>
            <a:t> for Credits</a:t>
          </a:r>
          <a:endParaRPr lang="en-US" sz="1100" i="1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4</xdr:col>
      <xdr:colOff>219075</xdr:colOff>
      <xdr:row>5</xdr:row>
      <xdr:rowOff>0</xdr:rowOff>
    </xdr:from>
    <xdr:to>
      <xdr:col>7</xdr:col>
      <xdr:colOff>304800</xdr:colOff>
      <xdr:row>6</xdr:row>
      <xdr:rowOff>85725</xdr:rowOff>
    </xdr:to>
    <xdr:sp macro="" textlink="">
      <xdr:nvSpPr>
        <xdr:cNvPr id="8" name="TextBox 7"/>
        <xdr:cNvSpPr txBox="1"/>
      </xdr:nvSpPr>
      <xdr:spPr>
        <a:xfrm>
          <a:off x="1743075" y="1000125"/>
          <a:ext cx="122872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>
              <a:solidFill>
                <a:schemeClr val="accent3">
                  <a:lumMod val="50000"/>
                </a:schemeClr>
              </a:solidFill>
            </a:rPr>
            <a:t>"D"</a:t>
          </a:r>
          <a:r>
            <a:rPr lang="en-US" sz="1100" i="1" baseline="0">
              <a:solidFill>
                <a:schemeClr val="accent3">
                  <a:lumMod val="50000"/>
                </a:schemeClr>
              </a:solidFill>
            </a:rPr>
            <a:t> for Debits</a:t>
          </a:r>
          <a:endParaRPr lang="en-US" sz="1100" i="1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8</xdr:col>
      <xdr:colOff>19050</xdr:colOff>
      <xdr:row>10</xdr:row>
      <xdr:rowOff>57150</xdr:rowOff>
    </xdr:from>
    <xdr:to>
      <xdr:col>10</xdr:col>
      <xdr:colOff>180975</xdr:colOff>
      <xdr:row>11</xdr:row>
      <xdr:rowOff>142875</xdr:rowOff>
    </xdr:to>
    <xdr:sp macro="" textlink="">
      <xdr:nvSpPr>
        <xdr:cNvPr id="9" name="TextBox 8"/>
        <xdr:cNvSpPr txBox="1"/>
      </xdr:nvSpPr>
      <xdr:spPr>
        <a:xfrm>
          <a:off x="3067050" y="2057400"/>
          <a:ext cx="92392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>
              <a:solidFill>
                <a:schemeClr val="accent4">
                  <a:lumMod val="75000"/>
                </a:schemeClr>
              </a:solidFill>
            </a:rPr>
            <a:t>Amounts</a:t>
          </a:r>
        </a:p>
      </xdr:txBody>
    </xdr:sp>
    <xdr:clientData/>
  </xdr:twoCellAnchor>
  <xdr:twoCellAnchor>
    <xdr:from>
      <xdr:col>10</xdr:col>
      <xdr:colOff>171450</xdr:colOff>
      <xdr:row>8</xdr:row>
      <xdr:rowOff>180975</xdr:rowOff>
    </xdr:from>
    <xdr:to>
      <xdr:col>11</xdr:col>
      <xdr:colOff>180975</xdr:colOff>
      <xdr:row>10</xdr:row>
      <xdr:rowOff>185738</xdr:rowOff>
    </xdr:to>
    <xdr:cxnSp macro="">
      <xdr:nvCxnSpPr>
        <xdr:cNvPr id="10" name="Elbow Connector 9"/>
        <xdr:cNvCxnSpPr/>
      </xdr:nvCxnSpPr>
      <xdr:spPr>
        <a:xfrm flipV="1">
          <a:off x="3981450" y="1781175"/>
          <a:ext cx="390525" cy="404813"/>
        </a:xfrm>
        <a:prstGeom prst="bentConnector2">
          <a:avLst/>
        </a:prstGeom>
        <a:ln w="12700">
          <a:solidFill>
            <a:schemeClr val="accent4">
              <a:lumMod val="75000"/>
            </a:schemeClr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190501</xdr:colOff>
      <xdr:row>8</xdr:row>
      <xdr:rowOff>28577</xdr:rowOff>
    </xdr:from>
    <xdr:to>
      <xdr:col>8</xdr:col>
      <xdr:colOff>19051</xdr:colOff>
      <xdr:row>11</xdr:row>
      <xdr:rowOff>4764</xdr:rowOff>
    </xdr:to>
    <xdr:cxnSp macro="">
      <xdr:nvCxnSpPr>
        <xdr:cNvPr id="11" name="Elbow Connector 10"/>
        <xdr:cNvCxnSpPr>
          <a:stCxn id="9" idx="1"/>
        </xdr:cNvCxnSpPr>
      </xdr:nvCxnSpPr>
      <xdr:spPr>
        <a:xfrm rot="10800000">
          <a:off x="2857501" y="1628777"/>
          <a:ext cx="209550" cy="576262"/>
        </a:xfrm>
        <a:prstGeom prst="bentConnector2">
          <a:avLst/>
        </a:prstGeom>
        <a:ln w="12700">
          <a:solidFill>
            <a:schemeClr val="accent4">
              <a:lumMod val="75000"/>
            </a:schemeClr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63"/>
  <sheetViews>
    <sheetView tabSelected="1" topLeftCell="A22" workbookViewId="0">
      <selection activeCell="N36" sqref="N36"/>
    </sheetView>
  </sheetViews>
  <sheetFormatPr defaultRowHeight="15" x14ac:dyDescent="0.25"/>
  <cols>
    <col min="1" max="1" width="9.7109375" bestFit="1" customWidth="1"/>
    <col min="4" max="4" width="9.28515625" customWidth="1"/>
    <col min="7" max="7" width="9.42578125" customWidth="1"/>
  </cols>
  <sheetData>
    <row r="1" spans="1:97" s="1" customFormat="1" x14ac:dyDescent="0.25">
      <c r="A1" s="104" t="s">
        <v>18</v>
      </c>
      <c r="B1" s="104"/>
      <c r="C1" s="104"/>
      <c r="D1" s="79"/>
      <c r="E1" s="79"/>
      <c r="F1" s="79"/>
      <c r="G1" s="79"/>
      <c r="H1" s="79"/>
      <c r="I1" s="79"/>
      <c r="J1" s="79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</row>
    <row r="2" spans="1:97" x14ac:dyDescent="0.25">
      <c r="A2" s="96">
        <v>42265</v>
      </c>
      <c r="B2" s="79"/>
      <c r="C2" s="79"/>
      <c r="D2" s="79"/>
      <c r="E2" s="79"/>
      <c r="F2" s="79"/>
      <c r="G2" s="79"/>
      <c r="H2" s="79"/>
      <c r="I2" s="79"/>
      <c r="J2" s="79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</row>
    <row r="3" spans="1:97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</row>
    <row r="4" spans="1:97" x14ac:dyDescent="0.25">
      <c r="A4" s="82" t="s">
        <v>0</v>
      </c>
      <c r="B4" s="103" t="s">
        <v>1</v>
      </c>
      <c r="C4" s="103"/>
      <c r="D4" s="103"/>
      <c r="E4" s="103"/>
      <c r="F4" s="103"/>
      <c r="G4" s="103"/>
      <c r="H4" s="103"/>
      <c r="I4" s="82" t="s">
        <v>2</v>
      </c>
      <c r="J4" s="82" t="s">
        <v>3</v>
      </c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</row>
    <row r="5" spans="1:97" x14ac:dyDescent="0.25">
      <c r="A5" s="94">
        <v>42011</v>
      </c>
      <c r="B5" s="85" t="s">
        <v>4</v>
      </c>
      <c r="C5" s="86"/>
      <c r="D5" s="86"/>
      <c r="E5" s="86"/>
      <c r="F5" s="86"/>
      <c r="G5" s="86"/>
      <c r="H5" s="83"/>
      <c r="I5" s="91">
        <v>20000</v>
      </c>
      <c r="J5" s="91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</row>
    <row r="6" spans="1:97" x14ac:dyDescent="0.25">
      <c r="A6" s="88"/>
      <c r="B6" s="87"/>
      <c r="C6" s="88" t="s">
        <v>5</v>
      </c>
      <c r="D6" s="88"/>
      <c r="E6" s="88"/>
      <c r="F6" s="88"/>
      <c r="G6" s="88"/>
      <c r="H6" s="84"/>
      <c r="I6" s="92"/>
      <c r="J6" s="92">
        <v>20000</v>
      </c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</row>
    <row r="7" spans="1:97" x14ac:dyDescent="0.25">
      <c r="A7" s="80"/>
      <c r="B7" s="89"/>
      <c r="C7" s="80"/>
      <c r="D7" s="99" t="s">
        <v>6</v>
      </c>
      <c r="E7" s="99"/>
      <c r="F7" s="99"/>
      <c r="G7" s="99"/>
      <c r="H7" s="90"/>
      <c r="I7" s="93"/>
      <c r="J7" s="93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</row>
    <row r="8" spans="1:97" x14ac:dyDescent="0.25">
      <c r="A8" s="94">
        <v>42016</v>
      </c>
      <c r="B8" s="85" t="s">
        <v>7</v>
      </c>
      <c r="C8" s="86"/>
      <c r="D8" s="86"/>
      <c r="E8" s="86"/>
      <c r="F8" s="86"/>
      <c r="G8" s="86"/>
      <c r="H8" s="83"/>
      <c r="I8" s="91">
        <v>100</v>
      </c>
      <c r="J8" s="91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</row>
    <row r="9" spans="1:97" x14ac:dyDescent="0.25">
      <c r="A9" s="88"/>
      <c r="B9" s="87"/>
      <c r="C9" s="88" t="s">
        <v>4</v>
      </c>
      <c r="D9" s="88"/>
      <c r="E9" s="88"/>
      <c r="F9" s="88"/>
      <c r="G9" s="88"/>
      <c r="H9" s="84"/>
      <c r="I9" s="92"/>
      <c r="J9" s="92">
        <v>100</v>
      </c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</row>
    <row r="10" spans="1:97" x14ac:dyDescent="0.25">
      <c r="A10" s="80"/>
      <c r="B10" s="89"/>
      <c r="C10" s="80"/>
      <c r="D10" s="80" t="s">
        <v>8</v>
      </c>
      <c r="E10" s="80"/>
      <c r="F10" s="80"/>
      <c r="G10" s="80"/>
      <c r="H10" s="90"/>
      <c r="I10" s="93"/>
      <c r="J10" s="93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</row>
    <row r="11" spans="1:97" x14ac:dyDescent="0.25">
      <c r="A11" s="94">
        <v>42016</v>
      </c>
      <c r="B11" s="85" t="s">
        <v>9</v>
      </c>
      <c r="C11" s="86"/>
      <c r="D11" s="86"/>
      <c r="E11" s="86"/>
      <c r="F11" s="86"/>
      <c r="G11" s="86"/>
      <c r="H11" s="83"/>
      <c r="I11" s="91">
        <v>2400</v>
      </c>
      <c r="J11" s="91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</row>
    <row r="12" spans="1:97" x14ac:dyDescent="0.25">
      <c r="A12" s="88"/>
      <c r="B12" s="87"/>
      <c r="C12" s="88" t="s">
        <v>4</v>
      </c>
      <c r="D12" s="88"/>
      <c r="E12" s="88"/>
      <c r="F12" s="88"/>
      <c r="G12" s="88"/>
      <c r="H12" s="84"/>
      <c r="I12" s="92"/>
      <c r="J12" s="92">
        <v>2400</v>
      </c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</row>
    <row r="13" spans="1:97" x14ac:dyDescent="0.25">
      <c r="A13" s="80"/>
      <c r="B13" s="89"/>
      <c r="C13" s="80"/>
      <c r="D13" s="80" t="s">
        <v>19</v>
      </c>
      <c r="E13" s="80"/>
      <c r="F13" s="80"/>
      <c r="G13" s="80"/>
      <c r="H13" s="90"/>
      <c r="I13" s="93"/>
      <c r="J13" s="93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</row>
    <row r="14" spans="1:97" x14ac:dyDescent="0.25">
      <c r="A14" s="94">
        <v>42017</v>
      </c>
      <c r="B14" s="85" t="s">
        <v>124</v>
      </c>
      <c r="C14" s="86"/>
      <c r="D14" s="86"/>
      <c r="E14" s="86"/>
      <c r="F14" s="86"/>
      <c r="G14" s="86"/>
      <c r="H14" s="83"/>
      <c r="I14" s="91">
        <v>600</v>
      </c>
      <c r="J14" s="91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</row>
    <row r="15" spans="1:97" x14ac:dyDescent="0.25">
      <c r="A15" s="88"/>
      <c r="B15" s="87"/>
      <c r="C15" s="88" t="s">
        <v>125</v>
      </c>
      <c r="D15" s="88"/>
      <c r="E15" s="88"/>
      <c r="F15" s="88"/>
      <c r="G15" s="88"/>
      <c r="H15" s="84"/>
      <c r="I15" s="92"/>
      <c r="J15" s="92">
        <v>600</v>
      </c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</row>
    <row r="16" spans="1:97" x14ac:dyDescent="0.25">
      <c r="A16" s="80"/>
      <c r="B16" s="89"/>
      <c r="C16" s="80"/>
      <c r="D16" s="80" t="s">
        <v>13</v>
      </c>
      <c r="E16" s="80"/>
      <c r="F16" s="80"/>
      <c r="G16" s="80"/>
      <c r="H16" s="90"/>
      <c r="I16" s="93"/>
      <c r="J16" s="93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</row>
    <row r="17" spans="1:97" x14ac:dyDescent="0.25">
      <c r="A17" s="94">
        <v>42017</v>
      </c>
      <c r="B17" s="85" t="s">
        <v>126</v>
      </c>
      <c r="C17" s="86"/>
      <c r="D17" s="86"/>
      <c r="E17" s="86"/>
      <c r="F17" s="86"/>
      <c r="G17" s="86"/>
      <c r="H17" s="83"/>
      <c r="I17" s="91">
        <v>480</v>
      </c>
      <c r="J17" s="91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</row>
    <row r="18" spans="1:97" x14ac:dyDescent="0.25">
      <c r="A18" s="88"/>
      <c r="B18" s="87"/>
      <c r="C18" s="88" t="s">
        <v>125</v>
      </c>
      <c r="D18" s="88"/>
      <c r="E18" s="88"/>
      <c r="F18" s="88"/>
      <c r="G18" s="88"/>
      <c r="H18" s="84"/>
      <c r="I18" s="92"/>
      <c r="J18" s="92">
        <v>480</v>
      </c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</row>
    <row r="19" spans="1:97" x14ac:dyDescent="0.25">
      <c r="A19" s="80"/>
      <c r="B19" s="89"/>
      <c r="C19" s="80"/>
      <c r="D19" s="80" t="s">
        <v>14</v>
      </c>
      <c r="E19" s="80"/>
      <c r="F19" s="80"/>
      <c r="G19" s="80"/>
      <c r="H19" s="90"/>
      <c r="I19" s="93"/>
      <c r="J19" s="93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</row>
    <row r="20" spans="1:97" x14ac:dyDescent="0.25">
      <c r="A20" s="94">
        <v>42018</v>
      </c>
      <c r="B20" s="85" t="s">
        <v>10</v>
      </c>
      <c r="C20" s="86"/>
      <c r="D20" s="86"/>
      <c r="E20" s="86"/>
      <c r="F20" s="86"/>
      <c r="G20" s="86"/>
      <c r="H20" s="83"/>
      <c r="I20" s="91">
        <v>120</v>
      </c>
      <c r="J20" s="91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</row>
    <row r="21" spans="1:97" x14ac:dyDescent="0.25">
      <c r="A21" s="88"/>
      <c r="B21" s="87"/>
      <c r="C21" s="88" t="s">
        <v>4</v>
      </c>
      <c r="D21" s="88"/>
      <c r="E21" s="88"/>
      <c r="F21" s="88"/>
      <c r="G21" s="88"/>
      <c r="H21" s="84"/>
      <c r="I21" s="92"/>
      <c r="J21" s="92">
        <v>120</v>
      </c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</row>
    <row r="22" spans="1:97" x14ac:dyDescent="0.25">
      <c r="A22" s="80"/>
      <c r="B22" s="89"/>
      <c r="C22" s="80"/>
      <c r="D22" s="80" t="s">
        <v>11</v>
      </c>
      <c r="E22" s="80"/>
      <c r="F22" s="80"/>
      <c r="G22" s="80"/>
      <c r="H22" s="90"/>
      <c r="I22" s="93"/>
      <c r="J22" s="93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</row>
    <row r="23" spans="1:97" x14ac:dyDescent="0.25">
      <c r="A23" s="94">
        <v>42026</v>
      </c>
      <c r="B23" s="87" t="s">
        <v>4</v>
      </c>
      <c r="C23" s="88"/>
      <c r="D23" s="88"/>
      <c r="E23" s="88"/>
      <c r="F23" s="88"/>
      <c r="G23" s="88"/>
      <c r="H23" s="84"/>
      <c r="I23" s="92">
        <v>6000</v>
      </c>
      <c r="J23" s="92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</row>
    <row r="24" spans="1:97" x14ac:dyDescent="0.25">
      <c r="A24" s="88"/>
      <c r="B24" s="87"/>
      <c r="C24" s="88" t="s">
        <v>12</v>
      </c>
      <c r="D24" s="88"/>
      <c r="E24" s="88"/>
      <c r="F24" s="88"/>
      <c r="G24" s="88"/>
      <c r="H24" s="84"/>
      <c r="I24" s="92"/>
      <c r="J24" s="92">
        <v>6000</v>
      </c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</row>
    <row r="25" spans="1:97" x14ac:dyDescent="0.25">
      <c r="A25" s="80"/>
      <c r="B25" s="89"/>
      <c r="C25" s="80"/>
      <c r="D25" s="80" t="s">
        <v>16</v>
      </c>
      <c r="E25" s="80"/>
      <c r="F25" s="80"/>
      <c r="G25" s="80"/>
      <c r="H25" s="90"/>
      <c r="I25" s="93"/>
      <c r="J25" s="93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</row>
    <row r="26" spans="1:97" s="8" customFormat="1" x14ac:dyDescent="0.25">
      <c r="A26" s="95">
        <v>42035</v>
      </c>
      <c r="B26" s="87" t="s">
        <v>28</v>
      </c>
      <c r="C26" s="88"/>
      <c r="D26" s="88"/>
      <c r="E26" s="88"/>
      <c r="F26" s="88"/>
      <c r="G26" s="88"/>
      <c r="H26" s="84"/>
      <c r="I26" s="92">
        <v>49</v>
      </c>
      <c r="J26" s="91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</row>
    <row r="27" spans="1:97" s="8" customFormat="1" x14ac:dyDescent="0.25">
      <c r="A27" s="88"/>
      <c r="B27" s="87"/>
      <c r="C27" s="88" t="s">
        <v>20</v>
      </c>
      <c r="D27" s="88"/>
      <c r="E27" s="88"/>
      <c r="F27" s="88"/>
      <c r="G27" s="88"/>
      <c r="H27" s="84"/>
      <c r="I27" s="92"/>
      <c r="J27" s="92">
        <v>49</v>
      </c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</row>
    <row r="28" spans="1:97" s="10" customFormat="1" x14ac:dyDescent="0.25">
      <c r="A28" s="80"/>
      <c r="B28" s="89"/>
      <c r="C28" s="81"/>
      <c r="D28" s="100" t="s">
        <v>21</v>
      </c>
      <c r="E28" s="100"/>
      <c r="F28" s="100"/>
      <c r="G28" s="100"/>
      <c r="H28" s="90"/>
      <c r="I28" s="93"/>
      <c r="J28" s="93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</row>
    <row r="29" spans="1:97" s="8" customFormat="1" x14ac:dyDescent="0.25">
      <c r="A29" s="94">
        <v>41675</v>
      </c>
      <c r="B29" s="85" t="s">
        <v>12</v>
      </c>
      <c r="C29" s="86"/>
      <c r="D29" s="86"/>
      <c r="E29" s="86"/>
      <c r="F29" s="86"/>
      <c r="G29" s="86"/>
      <c r="H29" s="83"/>
      <c r="I29" s="91">
        <v>4000</v>
      </c>
      <c r="J29" s="91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</row>
    <row r="30" spans="1:97" s="8" customFormat="1" x14ac:dyDescent="0.25">
      <c r="A30" s="88"/>
      <c r="B30" s="87"/>
      <c r="C30" s="88" t="s">
        <v>32</v>
      </c>
      <c r="D30" s="88"/>
      <c r="E30" s="88"/>
      <c r="F30" s="88"/>
      <c r="G30" s="88"/>
      <c r="H30" s="84"/>
      <c r="I30" s="92"/>
      <c r="J30" s="92">
        <v>4000</v>
      </c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</row>
    <row r="31" spans="1:97" s="8" customFormat="1" x14ac:dyDescent="0.25">
      <c r="A31" s="80"/>
      <c r="B31" s="89"/>
      <c r="C31" s="80"/>
      <c r="D31" s="80" t="s">
        <v>123</v>
      </c>
      <c r="E31" s="80"/>
      <c r="F31" s="80"/>
      <c r="G31" s="80"/>
      <c r="H31" s="90"/>
      <c r="I31" s="93"/>
      <c r="J31" s="93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</row>
    <row r="32" spans="1:97" x14ac:dyDescent="0.25">
      <c r="A32" s="94">
        <v>42043</v>
      </c>
      <c r="B32" s="85" t="s">
        <v>125</v>
      </c>
      <c r="C32" s="86"/>
      <c r="D32" s="86"/>
      <c r="E32" s="86"/>
      <c r="F32" s="86"/>
      <c r="G32" s="86"/>
      <c r="H32" s="83"/>
      <c r="I32" s="91">
        <v>200</v>
      </c>
      <c r="J32" s="91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</row>
    <row r="33" spans="1:97" x14ac:dyDescent="0.25">
      <c r="A33" s="88"/>
      <c r="B33" s="87"/>
      <c r="C33" s="88" t="s">
        <v>4</v>
      </c>
      <c r="D33" s="88"/>
      <c r="E33" s="88"/>
      <c r="F33" s="88"/>
      <c r="G33" s="88"/>
      <c r="H33" s="84"/>
      <c r="I33" s="92"/>
      <c r="J33" s="92">
        <v>200</v>
      </c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</row>
    <row r="34" spans="1:97" x14ac:dyDescent="0.25">
      <c r="A34" s="80"/>
      <c r="B34" s="89"/>
      <c r="C34" s="80"/>
      <c r="D34" s="80" t="s">
        <v>17</v>
      </c>
      <c r="E34" s="80"/>
      <c r="F34" s="80"/>
      <c r="G34" s="80"/>
      <c r="H34" s="90"/>
      <c r="I34" s="93"/>
      <c r="J34" s="93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</row>
    <row r="35" spans="1:97" x14ac:dyDescent="0.25">
      <c r="A35" s="94">
        <v>42047</v>
      </c>
      <c r="B35" s="85" t="s">
        <v>20</v>
      </c>
      <c r="C35" s="86"/>
      <c r="D35" s="86"/>
      <c r="E35" s="86"/>
      <c r="F35" s="86"/>
      <c r="G35" s="86"/>
      <c r="H35" s="83"/>
      <c r="I35" s="91">
        <v>49</v>
      </c>
      <c r="J35" s="83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</row>
    <row r="36" spans="1:97" x14ac:dyDescent="0.25">
      <c r="A36" s="88"/>
      <c r="B36" s="87"/>
      <c r="C36" s="88" t="s">
        <v>4</v>
      </c>
      <c r="D36" s="88"/>
      <c r="E36" s="88"/>
      <c r="F36" s="88"/>
      <c r="G36" s="88"/>
      <c r="H36" s="84"/>
      <c r="I36" s="92"/>
      <c r="J36" s="84">
        <v>49</v>
      </c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</row>
    <row r="37" spans="1:97" x14ac:dyDescent="0.25">
      <c r="A37" s="80"/>
      <c r="B37" s="89"/>
      <c r="C37" s="80"/>
      <c r="D37" s="80" t="s">
        <v>22</v>
      </c>
      <c r="E37" s="80"/>
      <c r="F37" s="80"/>
      <c r="G37" s="80"/>
      <c r="H37" s="90"/>
      <c r="I37" s="93"/>
      <c r="J37" s="90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</row>
    <row r="38" spans="1:97" x14ac:dyDescent="0.25">
      <c r="A38" s="94">
        <v>42048</v>
      </c>
      <c r="B38" s="85" t="s">
        <v>127</v>
      </c>
      <c r="C38" s="86"/>
      <c r="D38" s="86"/>
      <c r="E38" s="86"/>
      <c r="F38" s="86"/>
      <c r="G38" s="86"/>
      <c r="H38" s="83"/>
      <c r="I38" s="91">
        <v>1500</v>
      </c>
      <c r="J38" s="83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</row>
    <row r="39" spans="1:97" x14ac:dyDescent="0.25">
      <c r="A39" s="88"/>
      <c r="B39" s="87"/>
      <c r="C39" s="88" t="s">
        <v>4</v>
      </c>
      <c r="D39" s="88"/>
      <c r="E39" s="88"/>
      <c r="F39" s="88"/>
      <c r="G39" s="88"/>
      <c r="H39" s="84"/>
      <c r="I39" s="92"/>
      <c r="J39" s="84">
        <v>500</v>
      </c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</row>
    <row r="40" spans="1:97" x14ac:dyDescent="0.25">
      <c r="A40" s="88"/>
      <c r="B40" s="87"/>
      <c r="C40" s="88" t="s">
        <v>128</v>
      </c>
      <c r="D40" s="88"/>
      <c r="E40" s="88"/>
      <c r="F40" s="88"/>
      <c r="G40" s="88"/>
      <c r="H40" s="84"/>
      <c r="I40" s="92"/>
      <c r="J40" s="84">
        <v>1000</v>
      </c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</row>
    <row r="41" spans="1:97" x14ac:dyDescent="0.25">
      <c r="A41" s="80"/>
      <c r="B41" s="89"/>
      <c r="C41" s="80"/>
      <c r="D41" s="99" t="s">
        <v>24</v>
      </c>
      <c r="E41" s="99"/>
      <c r="F41" s="99"/>
      <c r="G41" s="99"/>
      <c r="H41" s="101"/>
      <c r="I41" s="93"/>
      <c r="J41" s="90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</row>
    <row r="42" spans="1:97" x14ac:dyDescent="0.25">
      <c r="A42" s="94">
        <v>42054</v>
      </c>
      <c r="B42" s="85" t="s">
        <v>4</v>
      </c>
      <c r="C42" s="86"/>
      <c r="D42" s="86"/>
      <c r="E42" s="86"/>
      <c r="F42" s="86"/>
      <c r="G42" s="86"/>
      <c r="H42" s="83"/>
      <c r="I42" s="91">
        <v>1000</v>
      </c>
      <c r="J42" s="91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</row>
    <row r="43" spans="1:97" x14ac:dyDescent="0.25">
      <c r="A43" s="88"/>
      <c r="B43" s="87"/>
      <c r="C43" s="88" t="s">
        <v>12</v>
      </c>
      <c r="D43" s="88"/>
      <c r="E43" s="88"/>
      <c r="F43" s="88"/>
      <c r="G43" s="88"/>
      <c r="H43" s="84"/>
      <c r="I43" s="92"/>
      <c r="J43" s="92">
        <v>1000</v>
      </c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</row>
    <row r="44" spans="1:97" x14ac:dyDescent="0.25">
      <c r="A44" s="80"/>
      <c r="B44" s="89"/>
      <c r="C44" s="80"/>
      <c r="D44" s="99" t="s">
        <v>25</v>
      </c>
      <c r="E44" s="99"/>
      <c r="F44" s="99"/>
      <c r="G44" s="99"/>
      <c r="H44" s="90"/>
      <c r="I44" s="93"/>
      <c r="J44" s="93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</row>
    <row r="45" spans="1:97" x14ac:dyDescent="0.25">
      <c r="A45" s="94">
        <v>42055</v>
      </c>
      <c r="B45" s="85" t="s">
        <v>125</v>
      </c>
      <c r="C45" s="86"/>
      <c r="D45" s="86"/>
      <c r="E45" s="86"/>
      <c r="F45" s="86"/>
      <c r="G45" s="86"/>
      <c r="H45" s="83"/>
      <c r="I45" s="91">
        <v>400</v>
      </c>
      <c r="J45" s="91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</row>
    <row r="46" spans="1:97" x14ac:dyDescent="0.25">
      <c r="A46" s="88"/>
      <c r="B46" s="87"/>
      <c r="C46" s="88" t="s">
        <v>4</v>
      </c>
      <c r="D46" s="88"/>
      <c r="E46" s="88"/>
      <c r="F46" s="88"/>
      <c r="G46" s="88"/>
      <c r="H46" s="84"/>
      <c r="I46" s="92"/>
      <c r="J46" s="92">
        <v>400</v>
      </c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</row>
    <row r="47" spans="1:97" x14ac:dyDescent="0.25">
      <c r="A47" s="80"/>
      <c r="B47" s="89"/>
      <c r="C47" s="80"/>
      <c r="D47" s="99" t="s">
        <v>26</v>
      </c>
      <c r="E47" s="99"/>
      <c r="F47" s="99"/>
      <c r="G47" s="99"/>
      <c r="H47" s="90"/>
      <c r="I47" s="93"/>
      <c r="J47" s="93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</row>
    <row r="48" spans="1:97" x14ac:dyDescent="0.25">
      <c r="A48" s="94">
        <v>42060</v>
      </c>
      <c r="B48" s="85" t="s">
        <v>171</v>
      </c>
      <c r="C48" s="86"/>
      <c r="D48" s="86"/>
      <c r="E48" s="86"/>
      <c r="F48" s="86"/>
      <c r="G48" s="86"/>
      <c r="H48" s="83"/>
      <c r="I48" s="91">
        <v>2200</v>
      </c>
      <c r="J48" s="91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</row>
    <row r="49" spans="1:97" x14ac:dyDescent="0.25">
      <c r="A49" s="88"/>
      <c r="B49" s="87"/>
      <c r="C49" s="88" t="s">
        <v>32</v>
      </c>
      <c r="D49" s="88"/>
      <c r="E49" s="88"/>
      <c r="F49" s="88"/>
      <c r="G49" s="88"/>
      <c r="H49" s="84"/>
      <c r="I49" s="92"/>
      <c r="J49" s="92">
        <v>2200</v>
      </c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</row>
    <row r="50" spans="1:97" x14ac:dyDescent="0.25">
      <c r="A50" s="80"/>
      <c r="B50" s="89"/>
      <c r="C50" s="80"/>
      <c r="D50" s="99" t="s">
        <v>27</v>
      </c>
      <c r="E50" s="99"/>
      <c r="F50" s="99"/>
      <c r="G50" s="99"/>
      <c r="H50" s="101"/>
      <c r="I50" s="93"/>
      <c r="J50" s="93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</row>
    <row r="51" spans="1:97" x14ac:dyDescent="0.25">
      <c r="A51" s="95">
        <v>42063</v>
      </c>
      <c r="B51" s="87" t="s">
        <v>28</v>
      </c>
      <c r="C51" s="88"/>
      <c r="D51" s="88"/>
      <c r="E51" s="88"/>
      <c r="F51" s="88"/>
      <c r="G51" s="88"/>
      <c r="H51" s="84"/>
      <c r="I51" s="92">
        <v>55</v>
      </c>
      <c r="J51" s="9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</row>
    <row r="52" spans="1:97" x14ac:dyDescent="0.25">
      <c r="A52" s="88"/>
      <c r="B52" s="87"/>
      <c r="C52" s="88" t="s">
        <v>20</v>
      </c>
      <c r="D52" s="88"/>
      <c r="E52" s="88"/>
      <c r="F52" s="88"/>
      <c r="G52" s="88"/>
      <c r="H52" s="84"/>
      <c r="I52" s="92"/>
      <c r="J52" s="92">
        <v>55</v>
      </c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</row>
    <row r="53" spans="1:97" x14ac:dyDescent="0.25">
      <c r="A53" s="80"/>
      <c r="B53" s="89"/>
      <c r="C53" s="81"/>
      <c r="D53" s="100" t="s">
        <v>21</v>
      </c>
      <c r="E53" s="100"/>
      <c r="F53" s="100"/>
      <c r="G53" s="100"/>
      <c r="H53" s="90"/>
      <c r="I53" s="93"/>
      <c r="J53" s="93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</row>
    <row r="54" spans="1:97" x14ac:dyDescent="0.25">
      <c r="A54" s="95">
        <v>42063</v>
      </c>
      <c r="B54" s="87" t="s">
        <v>28</v>
      </c>
      <c r="C54" s="88"/>
      <c r="D54" s="88"/>
      <c r="E54" s="88"/>
      <c r="F54" s="88"/>
      <c r="G54" s="88"/>
      <c r="H54" s="84"/>
      <c r="I54" s="92">
        <v>50</v>
      </c>
      <c r="J54" s="9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</row>
    <row r="55" spans="1:97" x14ac:dyDescent="0.25">
      <c r="A55" s="88"/>
      <c r="B55" s="87"/>
      <c r="C55" s="88" t="s">
        <v>20</v>
      </c>
      <c r="D55" s="88"/>
      <c r="E55" s="88"/>
      <c r="F55" s="88"/>
      <c r="G55" s="88"/>
      <c r="H55" s="84"/>
      <c r="I55" s="92"/>
      <c r="J55" s="92">
        <v>50</v>
      </c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</row>
    <row r="56" spans="1:97" x14ac:dyDescent="0.25">
      <c r="A56" s="80"/>
      <c r="B56" s="89"/>
      <c r="C56" s="81"/>
      <c r="D56" s="100" t="s">
        <v>41</v>
      </c>
      <c r="E56" s="100"/>
      <c r="F56" s="100"/>
      <c r="G56" s="100"/>
      <c r="H56" s="90"/>
      <c r="I56" s="93"/>
      <c r="J56" s="93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</row>
    <row r="57" spans="1:97" x14ac:dyDescent="0.25">
      <c r="A57" s="95">
        <v>42064</v>
      </c>
      <c r="B57" s="87" t="s">
        <v>132</v>
      </c>
      <c r="C57" s="88"/>
      <c r="D57" s="88"/>
      <c r="E57" s="88"/>
      <c r="F57" s="88"/>
      <c r="G57" s="88"/>
      <c r="H57" s="84"/>
      <c r="I57" s="92">
        <v>5000</v>
      </c>
      <c r="J57" s="9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</row>
    <row r="58" spans="1:97" x14ac:dyDescent="0.25">
      <c r="A58" s="88"/>
      <c r="B58" s="87"/>
      <c r="C58" s="88" t="s">
        <v>129</v>
      </c>
      <c r="D58" s="88"/>
      <c r="E58" s="88"/>
      <c r="F58" s="88"/>
      <c r="G58" s="88"/>
      <c r="H58" s="84"/>
      <c r="I58" s="92"/>
      <c r="J58" s="92">
        <v>5000</v>
      </c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</row>
    <row r="59" spans="1:97" x14ac:dyDescent="0.25">
      <c r="A59" s="80"/>
      <c r="B59" s="89"/>
      <c r="C59" s="81"/>
      <c r="D59" s="100" t="s">
        <v>29</v>
      </c>
      <c r="E59" s="100"/>
      <c r="F59" s="100"/>
      <c r="G59" s="100"/>
      <c r="H59" s="90"/>
      <c r="I59" s="93"/>
      <c r="J59" s="93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</row>
    <row r="60" spans="1:97" x14ac:dyDescent="0.25">
      <c r="A60" s="94">
        <v>42066</v>
      </c>
      <c r="B60" s="85" t="s">
        <v>125</v>
      </c>
      <c r="C60" s="86"/>
      <c r="D60" s="86"/>
      <c r="E60" s="86"/>
      <c r="F60" s="86"/>
      <c r="G60" s="86"/>
      <c r="H60" s="83"/>
      <c r="I60" s="91">
        <v>250</v>
      </c>
      <c r="J60" s="91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</row>
    <row r="61" spans="1:97" x14ac:dyDescent="0.25">
      <c r="A61" s="88"/>
      <c r="B61" s="87"/>
      <c r="C61" s="88" t="s">
        <v>4</v>
      </c>
      <c r="D61" s="88"/>
      <c r="E61" s="88"/>
      <c r="F61" s="88"/>
      <c r="G61" s="88"/>
      <c r="H61" s="84"/>
      <c r="I61" s="92"/>
      <c r="J61" s="92">
        <v>250</v>
      </c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</row>
    <row r="62" spans="1:97" x14ac:dyDescent="0.25">
      <c r="A62" s="80"/>
      <c r="B62" s="89"/>
      <c r="C62" s="80"/>
      <c r="D62" s="99" t="s">
        <v>30</v>
      </c>
      <c r="E62" s="99"/>
      <c r="F62" s="99"/>
      <c r="G62" s="99"/>
      <c r="H62" s="90"/>
      <c r="I62" s="93"/>
      <c r="J62" s="93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</row>
    <row r="63" spans="1:97" x14ac:dyDescent="0.25">
      <c r="A63" s="94">
        <v>42069</v>
      </c>
      <c r="B63" s="85" t="s">
        <v>130</v>
      </c>
      <c r="C63" s="86"/>
      <c r="D63" s="86"/>
      <c r="E63" s="86"/>
      <c r="F63" s="86"/>
      <c r="G63" s="86"/>
      <c r="H63" s="83"/>
      <c r="I63" s="91">
        <v>6500</v>
      </c>
      <c r="J63" s="83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</row>
    <row r="64" spans="1:97" x14ac:dyDescent="0.25">
      <c r="A64" s="88"/>
      <c r="B64" s="87"/>
      <c r="C64" s="88" t="s">
        <v>4</v>
      </c>
      <c r="D64" s="88"/>
      <c r="E64" s="88"/>
      <c r="F64" s="88"/>
      <c r="G64" s="88"/>
      <c r="H64" s="84"/>
      <c r="I64" s="92"/>
      <c r="J64" s="84">
        <v>500</v>
      </c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</row>
    <row r="65" spans="1:97" x14ac:dyDescent="0.25">
      <c r="A65" s="88"/>
      <c r="B65" s="87"/>
      <c r="C65" s="88" t="s">
        <v>131</v>
      </c>
      <c r="D65" s="88"/>
      <c r="E65" s="88"/>
      <c r="F65" s="88"/>
      <c r="G65" s="88"/>
      <c r="H65" s="84"/>
      <c r="I65" s="92"/>
      <c r="J65" s="84">
        <v>6000</v>
      </c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</row>
    <row r="66" spans="1:97" x14ac:dyDescent="0.25">
      <c r="A66" s="80"/>
      <c r="B66" s="89"/>
      <c r="C66" s="80"/>
      <c r="D66" s="99" t="s">
        <v>31</v>
      </c>
      <c r="E66" s="99"/>
      <c r="F66" s="99"/>
      <c r="G66" s="99"/>
      <c r="H66" s="101"/>
      <c r="I66" s="93"/>
      <c r="J66" s="90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</row>
    <row r="67" spans="1:97" s="1" customFormat="1" x14ac:dyDescent="0.25">
      <c r="A67" s="94">
        <v>42073</v>
      </c>
      <c r="B67" s="85" t="s">
        <v>4</v>
      </c>
      <c r="C67" s="86"/>
      <c r="D67" s="86"/>
      <c r="E67" s="86"/>
      <c r="F67" s="86"/>
      <c r="G67" s="86"/>
      <c r="H67" s="83"/>
      <c r="I67" s="91">
        <v>2200</v>
      </c>
      <c r="J67" s="91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</row>
    <row r="68" spans="1:97" s="1" customFormat="1" x14ac:dyDescent="0.25">
      <c r="A68" s="88"/>
      <c r="B68" s="87"/>
      <c r="C68" s="88" t="s">
        <v>141</v>
      </c>
      <c r="D68" s="88"/>
      <c r="E68" s="88"/>
      <c r="F68" s="88"/>
      <c r="G68" s="88"/>
      <c r="H68" s="84"/>
      <c r="I68" s="92"/>
      <c r="J68" s="92">
        <v>2200</v>
      </c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</row>
    <row r="69" spans="1:97" s="1" customFormat="1" x14ac:dyDescent="0.25">
      <c r="A69" s="80"/>
      <c r="B69" s="89"/>
      <c r="C69" s="80"/>
      <c r="D69" s="99" t="s">
        <v>39</v>
      </c>
      <c r="E69" s="99"/>
      <c r="F69" s="99"/>
      <c r="G69" s="99"/>
      <c r="H69" s="90"/>
      <c r="I69" s="93"/>
      <c r="J69" s="93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</row>
    <row r="70" spans="1:97" s="1" customFormat="1" x14ac:dyDescent="0.25">
      <c r="A70" s="94">
        <v>42074</v>
      </c>
      <c r="B70" s="85" t="s">
        <v>20</v>
      </c>
      <c r="C70" s="86"/>
      <c r="D70" s="86"/>
      <c r="E70" s="86"/>
      <c r="F70" s="86"/>
      <c r="G70" s="86"/>
      <c r="H70" s="83"/>
      <c r="I70" s="91">
        <v>55</v>
      </c>
      <c r="J70" s="91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</row>
    <row r="71" spans="1:97" s="1" customFormat="1" x14ac:dyDescent="0.25">
      <c r="A71" s="88"/>
      <c r="B71" s="87"/>
      <c r="C71" s="88" t="s">
        <v>4</v>
      </c>
      <c r="D71" s="88"/>
      <c r="E71" s="88"/>
      <c r="F71" s="88"/>
      <c r="G71" s="88"/>
      <c r="H71" s="84"/>
      <c r="I71" s="92"/>
      <c r="J71" s="92">
        <v>55</v>
      </c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</row>
    <row r="72" spans="1:97" s="1" customFormat="1" x14ac:dyDescent="0.25">
      <c r="A72" s="80"/>
      <c r="B72" s="89"/>
      <c r="C72" s="80"/>
      <c r="D72" s="99" t="s">
        <v>33</v>
      </c>
      <c r="E72" s="99"/>
      <c r="F72" s="99"/>
      <c r="G72" s="99"/>
      <c r="H72" s="90"/>
      <c r="I72" s="93"/>
      <c r="J72" s="93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</row>
    <row r="73" spans="1:97" s="1" customFormat="1" x14ac:dyDescent="0.25">
      <c r="A73" s="94">
        <v>42074</v>
      </c>
      <c r="B73" s="85" t="s">
        <v>20</v>
      </c>
      <c r="C73" s="86"/>
      <c r="D73" s="86"/>
      <c r="E73" s="86"/>
      <c r="F73" s="86"/>
      <c r="G73" s="86"/>
      <c r="H73" s="83"/>
      <c r="I73" s="91">
        <v>50</v>
      </c>
      <c r="J73" s="91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</row>
    <row r="74" spans="1:97" s="1" customFormat="1" x14ac:dyDescent="0.25">
      <c r="A74" s="88"/>
      <c r="B74" s="87"/>
      <c r="C74" s="88" t="s">
        <v>4</v>
      </c>
      <c r="D74" s="88"/>
      <c r="E74" s="88"/>
      <c r="F74" s="88"/>
      <c r="G74" s="88"/>
      <c r="H74" s="84"/>
      <c r="I74" s="92"/>
      <c r="J74" s="92">
        <v>50</v>
      </c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</row>
    <row r="75" spans="1:97" s="1" customFormat="1" x14ac:dyDescent="0.25">
      <c r="A75" s="80"/>
      <c r="B75" s="89"/>
      <c r="C75" s="80"/>
      <c r="D75" s="99" t="s">
        <v>34</v>
      </c>
      <c r="E75" s="99"/>
      <c r="F75" s="99"/>
      <c r="G75" s="99"/>
      <c r="H75" s="90"/>
      <c r="I75" s="93"/>
      <c r="J75" s="93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</row>
    <row r="76" spans="1:97" s="72" customFormat="1" x14ac:dyDescent="0.25">
      <c r="A76" s="94">
        <v>42078</v>
      </c>
      <c r="B76" s="85" t="s">
        <v>128</v>
      </c>
      <c r="C76" s="86"/>
      <c r="D76" s="86"/>
      <c r="E76" s="86"/>
      <c r="F76" s="86"/>
      <c r="G76" s="86"/>
      <c r="H76" s="83"/>
      <c r="I76" s="91">
        <v>150</v>
      </c>
      <c r="J76" s="91"/>
    </row>
    <row r="77" spans="1:97" s="72" customFormat="1" x14ac:dyDescent="0.25">
      <c r="A77" s="88"/>
      <c r="B77" s="87"/>
      <c r="C77" s="88" t="s">
        <v>4</v>
      </c>
      <c r="D77" s="88"/>
      <c r="E77" s="88"/>
      <c r="F77" s="88"/>
      <c r="G77" s="88"/>
      <c r="H77" s="84"/>
      <c r="I77" s="92"/>
      <c r="J77" s="92">
        <v>150</v>
      </c>
    </row>
    <row r="78" spans="1:97" s="72" customFormat="1" x14ac:dyDescent="0.25">
      <c r="A78" s="80"/>
      <c r="B78" s="89"/>
      <c r="C78" s="80"/>
      <c r="D78" s="99" t="s">
        <v>35</v>
      </c>
      <c r="E78" s="99"/>
      <c r="F78" s="99"/>
      <c r="G78" s="99"/>
      <c r="H78" s="90"/>
      <c r="I78" s="93"/>
      <c r="J78" s="93"/>
    </row>
    <row r="79" spans="1:97" s="1" customFormat="1" x14ac:dyDescent="0.25">
      <c r="A79" s="94">
        <v>41714</v>
      </c>
      <c r="B79" s="85" t="s">
        <v>12</v>
      </c>
      <c r="C79" s="86"/>
      <c r="D79" s="86"/>
      <c r="E79" s="86"/>
      <c r="F79" s="86"/>
      <c r="G79" s="86"/>
      <c r="H79" s="83"/>
      <c r="I79" s="91">
        <v>5000</v>
      </c>
      <c r="J79" s="91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</row>
    <row r="80" spans="1:97" s="1" customFormat="1" x14ac:dyDescent="0.25">
      <c r="A80" s="88"/>
      <c r="B80" s="87"/>
      <c r="C80" s="88" t="s">
        <v>32</v>
      </c>
      <c r="D80" s="88"/>
      <c r="E80" s="88"/>
      <c r="F80" s="88"/>
      <c r="G80" s="88"/>
      <c r="H80" s="84"/>
      <c r="I80" s="92"/>
      <c r="J80" s="92">
        <v>5000</v>
      </c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</row>
    <row r="81" spans="1:97" s="1" customFormat="1" x14ac:dyDescent="0.25">
      <c r="A81" s="80"/>
      <c r="B81" s="89"/>
      <c r="C81" s="80"/>
      <c r="D81" s="80" t="s">
        <v>123</v>
      </c>
      <c r="E81" s="80"/>
      <c r="F81" s="80"/>
      <c r="G81" s="80"/>
      <c r="H81" s="90"/>
      <c r="I81" s="93"/>
      <c r="J81" s="93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</row>
    <row r="82" spans="1:97" s="1" customFormat="1" x14ac:dyDescent="0.25">
      <c r="A82" s="94">
        <v>42082</v>
      </c>
      <c r="B82" s="85" t="s">
        <v>36</v>
      </c>
      <c r="C82" s="86"/>
      <c r="D82" s="86"/>
      <c r="E82" s="86"/>
      <c r="F82" s="86"/>
      <c r="G82" s="86"/>
      <c r="H82" s="83"/>
      <c r="I82" s="91">
        <v>18000</v>
      </c>
      <c r="J82" s="83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</row>
    <row r="83" spans="1:97" s="1" customFormat="1" x14ac:dyDescent="0.25">
      <c r="A83" s="88"/>
      <c r="B83" s="87"/>
      <c r="C83" s="88" t="s">
        <v>4</v>
      </c>
      <c r="D83" s="88"/>
      <c r="E83" s="88"/>
      <c r="F83" s="88"/>
      <c r="G83" s="88"/>
      <c r="H83" s="84"/>
      <c r="I83" s="92"/>
      <c r="J83" s="84">
        <v>3000</v>
      </c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</row>
    <row r="84" spans="1:97" s="1" customFormat="1" x14ac:dyDescent="0.25">
      <c r="A84" s="88"/>
      <c r="B84" s="87"/>
      <c r="C84" s="88" t="s">
        <v>133</v>
      </c>
      <c r="D84" s="88"/>
      <c r="E84" s="88"/>
      <c r="F84" s="88"/>
      <c r="G84" s="88"/>
      <c r="H84" s="84"/>
      <c r="I84" s="92"/>
      <c r="J84" s="84">
        <v>15000</v>
      </c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</row>
    <row r="85" spans="1:97" s="1" customFormat="1" x14ac:dyDescent="0.25">
      <c r="A85" s="80"/>
      <c r="B85" s="89"/>
      <c r="C85" s="80"/>
      <c r="D85" s="99" t="s">
        <v>37</v>
      </c>
      <c r="E85" s="99"/>
      <c r="F85" s="99"/>
      <c r="G85" s="99"/>
      <c r="H85" s="101"/>
      <c r="I85" s="93"/>
      <c r="J85" s="90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</row>
    <row r="86" spans="1:97" s="1" customFormat="1" x14ac:dyDescent="0.25">
      <c r="A86" s="94">
        <v>42087</v>
      </c>
      <c r="B86" s="85" t="s">
        <v>4</v>
      </c>
      <c r="C86" s="86"/>
      <c r="D86" s="86"/>
      <c r="E86" s="86"/>
      <c r="F86" s="86"/>
      <c r="G86" s="86"/>
      <c r="H86" s="83"/>
      <c r="I86" s="91">
        <v>5000</v>
      </c>
      <c r="J86" s="91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</row>
    <row r="87" spans="1:97" s="1" customFormat="1" x14ac:dyDescent="0.25">
      <c r="A87" s="88"/>
      <c r="B87" s="87"/>
      <c r="C87" s="88" t="s">
        <v>12</v>
      </c>
      <c r="D87" s="88"/>
      <c r="E87" s="88"/>
      <c r="F87" s="88"/>
      <c r="G87" s="88"/>
      <c r="H87" s="84"/>
      <c r="I87" s="92"/>
      <c r="J87" s="92">
        <v>5000</v>
      </c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</row>
    <row r="88" spans="1:97" s="1" customFormat="1" x14ac:dyDescent="0.25">
      <c r="A88" s="80"/>
      <c r="B88" s="89"/>
      <c r="C88" s="80"/>
      <c r="D88" s="99" t="s">
        <v>134</v>
      </c>
      <c r="E88" s="99"/>
      <c r="F88" s="99"/>
      <c r="G88" s="99"/>
      <c r="H88" s="90"/>
      <c r="I88" s="93"/>
      <c r="J88" s="93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</row>
    <row r="89" spans="1:97" s="1" customFormat="1" x14ac:dyDescent="0.25">
      <c r="A89" s="94">
        <v>42093</v>
      </c>
      <c r="B89" s="85" t="s">
        <v>125</v>
      </c>
      <c r="C89" s="86"/>
      <c r="D89" s="86"/>
      <c r="E89" s="86"/>
      <c r="F89" s="86"/>
      <c r="G89" s="86"/>
      <c r="H89" s="83"/>
      <c r="I89" s="91">
        <v>230</v>
      </c>
      <c r="J89" s="91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</row>
    <row r="90" spans="1:97" s="1" customFormat="1" x14ac:dyDescent="0.25">
      <c r="A90" s="88"/>
      <c r="B90" s="87"/>
      <c r="C90" s="88" t="s">
        <v>4</v>
      </c>
      <c r="D90" s="88"/>
      <c r="E90" s="88"/>
      <c r="F90" s="88"/>
      <c r="G90" s="88"/>
      <c r="H90" s="84"/>
      <c r="I90" s="92"/>
      <c r="J90" s="92">
        <v>230</v>
      </c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</row>
    <row r="91" spans="1:97" s="1" customFormat="1" x14ac:dyDescent="0.25">
      <c r="A91" s="80"/>
      <c r="B91" s="89"/>
      <c r="C91" s="80"/>
      <c r="D91" s="99" t="s">
        <v>38</v>
      </c>
      <c r="E91" s="99"/>
      <c r="F91" s="99"/>
      <c r="G91" s="99"/>
      <c r="H91" s="90"/>
      <c r="I91" s="93"/>
      <c r="J91" s="93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/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</row>
    <row r="92" spans="1:97" x14ac:dyDescent="0.25">
      <c r="A92" s="95">
        <v>42095</v>
      </c>
      <c r="B92" s="87" t="s">
        <v>28</v>
      </c>
      <c r="C92" s="88"/>
      <c r="D92" s="88"/>
      <c r="E92" s="88"/>
      <c r="F92" s="88"/>
      <c r="G92" s="88"/>
      <c r="H92" s="84"/>
      <c r="I92" s="92">
        <v>50</v>
      </c>
      <c r="J92" s="9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  <c r="BU92" s="72"/>
      <c r="BV92" s="72"/>
      <c r="BW92" s="72"/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/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</row>
    <row r="93" spans="1:97" x14ac:dyDescent="0.25">
      <c r="A93" s="88"/>
      <c r="B93" s="87"/>
      <c r="C93" s="88" t="s">
        <v>20</v>
      </c>
      <c r="D93" s="88"/>
      <c r="E93" s="88"/>
      <c r="F93" s="88"/>
      <c r="G93" s="88"/>
      <c r="H93" s="84"/>
      <c r="I93" s="92"/>
      <c r="J93" s="92">
        <v>50</v>
      </c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</row>
    <row r="94" spans="1:97" x14ac:dyDescent="0.25">
      <c r="A94" s="80"/>
      <c r="B94" s="89"/>
      <c r="C94" s="81"/>
      <c r="D94" s="100" t="s">
        <v>21</v>
      </c>
      <c r="E94" s="100"/>
      <c r="F94" s="100"/>
      <c r="G94" s="100"/>
      <c r="H94" s="90"/>
      <c r="I94" s="93"/>
      <c r="J94" s="93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  <c r="BX94" s="72"/>
      <c r="BY94" s="72"/>
      <c r="BZ94" s="72"/>
      <c r="CA94" s="72"/>
      <c r="CB94" s="72"/>
      <c r="CC94" s="72"/>
      <c r="CD94" s="72"/>
      <c r="CE94" s="72"/>
      <c r="CF94" s="72"/>
      <c r="CG94" s="72"/>
      <c r="CH94" s="72"/>
      <c r="CI94" s="72"/>
      <c r="CJ94" s="72"/>
      <c r="CK94" s="72"/>
      <c r="CL94" s="72"/>
      <c r="CM94" s="72"/>
      <c r="CN94" s="72"/>
      <c r="CO94" s="72"/>
      <c r="CP94" s="72"/>
      <c r="CQ94" s="72"/>
      <c r="CR94" s="72"/>
      <c r="CS94" s="72"/>
    </row>
    <row r="95" spans="1:97" x14ac:dyDescent="0.25">
      <c r="A95" s="95">
        <v>42095</v>
      </c>
      <c r="B95" s="87" t="s">
        <v>28</v>
      </c>
      <c r="C95" s="88"/>
      <c r="D95" s="88"/>
      <c r="E95" s="88"/>
      <c r="F95" s="88"/>
      <c r="G95" s="88"/>
      <c r="H95" s="84"/>
      <c r="I95" s="92">
        <v>50</v>
      </c>
      <c r="J95" s="9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</row>
    <row r="96" spans="1:97" x14ac:dyDescent="0.25">
      <c r="A96" s="88"/>
      <c r="B96" s="87"/>
      <c r="C96" s="88" t="s">
        <v>20</v>
      </c>
      <c r="D96" s="88"/>
      <c r="E96" s="88"/>
      <c r="F96" s="88"/>
      <c r="G96" s="88"/>
      <c r="H96" s="84"/>
      <c r="I96" s="92"/>
      <c r="J96" s="92">
        <v>50</v>
      </c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/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</row>
    <row r="97" spans="1:97" x14ac:dyDescent="0.25">
      <c r="A97" s="80"/>
      <c r="B97" s="89"/>
      <c r="C97" s="81"/>
      <c r="D97" s="100" t="s">
        <v>40</v>
      </c>
      <c r="E97" s="100"/>
      <c r="F97" s="100"/>
      <c r="G97" s="100"/>
      <c r="H97" s="90"/>
      <c r="I97" s="93"/>
      <c r="J97" s="93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  <c r="BX97" s="72"/>
      <c r="BY97" s="72"/>
      <c r="BZ97" s="72"/>
      <c r="CA97" s="72"/>
      <c r="CB97" s="72"/>
      <c r="CC97" s="72"/>
      <c r="CD97" s="72"/>
      <c r="CE97" s="72"/>
      <c r="CF97" s="72"/>
      <c r="CG97" s="72"/>
      <c r="CH97" s="72"/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</row>
    <row r="98" spans="1:97" x14ac:dyDescent="0.25">
      <c r="A98" s="95">
        <v>42095</v>
      </c>
      <c r="B98" s="87" t="s">
        <v>135</v>
      </c>
      <c r="C98" s="88"/>
      <c r="D98" s="88"/>
      <c r="E98" s="88"/>
      <c r="F98" s="88"/>
      <c r="G98" s="88"/>
      <c r="H98" s="84"/>
      <c r="I98" s="92">
        <v>9000</v>
      </c>
      <c r="J98" s="9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  <c r="BU98" s="72"/>
      <c r="BV98" s="72"/>
      <c r="BW98" s="72"/>
      <c r="BX98" s="72"/>
      <c r="BY98" s="72"/>
      <c r="BZ98" s="72"/>
      <c r="CA98" s="72"/>
      <c r="CB98" s="72"/>
      <c r="CC98" s="72"/>
      <c r="CD98" s="72"/>
      <c r="CE98" s="72"/>
      <c r="CF98" s="72"/>
      <c r="CG98" s="72"/>
      <c r="CH98" s="72"/>
      <c r="CI98" s="72"/>
      <c r="CJ98" s="72"/>
      <c r="CK98" s="72"/>
      <c r="CL98" s="72"/>
      <c r="CM98" s="72"/>
      <c r="CN98" s="72"/>
      <c r="CO98" s="72"/>
      <c r="CP98" s="72"/>
      <c r="CQ98" s="72"/>
      <c r="CR98" s="72"/>
      <c r="CS98" s="72"/>
    </row>
    <row r="99" spans="1:97" s="1" customFormat="1" x14ac:dyDescent="0.25">
      <c r="A99" s="95"/>
      <c r="B99" s="87"/>
      <c r="C99" s="88" t="s">
        <v>32</v>
      </c>
      <c r="D99" s="88"/>
      <c r="E99" s="88"/>
      <c r="F99" s="88"/>
      <c r="G99" s="88"/>
      <c r="H99" s="84"/>
      <c r="I99" s="92"/>
      <c r="J99" s="92">
        <v>9000</v>
      </c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2"/>
      <c r="CD99" s="72"/>
      <c r="CE99" s="72"/>
      <c r="CF99" s="72"/>
      <c r="CG99" s="72"/>
      <c r="CH99" s="72"/>
      <c r="CI99" s="72"/>
      <c r="CJ99" s="72"/>
      <c r="CK99" s="72"/>
      <c r="CL99" s="72"/>
      <c r="CM99" s="72"/>
      <c r="CN99" s="72"/>
      <c r="CO99" s="72"/>
      <c r="CP99" s="72"/>
      <c r="CQ99" s="72"/>
      <c r="CR99" s="72"/>
      <c r="CS99" s="72"/>
    </row>
    <row r="100" spans="1:97" x14ac:dyDescent="0.25">
      <c r="A100" s="80"/>
      <c r="B100" s="89"/>
      <c r="C100" s="81"/>
      <c r="D100" s="100" t="s">
        <v>43</v>
      </c>
      <c r="E100" s="100"/>
      <c r="F100" s="100"/>
      <c r="G100" s="100"/>
      <c r="H100" s="102"/>
      <c r="I100" s="93"/>
      <c r="J100" s="93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  <c r="BX100" s="72"/>
      <c r="BY100" s="72"/>
      <c r="BZ100" s="72"/>
      <c r="CA100" s="72"/>
      <c r="CB100" s="72"/>
      <c r="CC100" s="72"/>
      <c r="CD100" s="72"/>
      <c r="CE100" s="72"/>
      <c r="CF100" s="72"/>
      <c r="CG100" s="72"/>
      <c r="CH100" s="72"/>
      <c r="CI100" s="72"/>
      <c r="CJ100" s="72"/>
      <c r="CK100" s="72"/>
      <c r="CL100" s="72"/>
      <c r="CM100" s="72"/>
      <c r="CN100" s="72"/>
      <c r="CO100" s="72"/>
      <c r="CP100" s="72"/>
      <c r="CQ100" s="72"/>
      <c r="CR100" s="72"/>
      <c r="CS100" s="72"/>
    </row>
    <row r="101" spans="1:97" x14ac:dyDescent="0.25">
      <c r="A101" s="95">
        <v>42099</v>
      </c>
      <c r="B101" s="87" t="s">
        <v>129</v>
      </c>
      <c r="C101" s="88"/>
      <c r="D101" s="88"/>
      <c r="E101" s="88"/>
      <c r="F101" s="88"/>
      <c r="G101" s="88"/>
      <c r="H101" s="84"/>
      <c r="I101" s="92">
        <v>2500</v>
      </c>
      <c r="J101" s="9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72"/>
      <c r="BY101" s="72"/>
      <c r="BZ101" s="72"/>
      <c r="CA101" s="72"/>
      <c r="CB101" s="72"/>
      <c r="CC101" s="72"/>
      <c r="CD101" s="72"/>
      <c r="CE101" s="72"/>
      <c r="CF101" s="72"/>
      <c r="CG101" s="72"/>
      <c r="CH101" s="72"/>
      <c r="CI101" s="72"/>
      <c r="CJ101" s="72"/>
      <c r="CK101" s="72"/>
      <c r="CL101" s="72"/>
      <c r="CM101" s="72"/>
      <c r="CN101" s="72"/>
      <c r="CO101" s="72"/>
      <c r="CP101" s="72"/>
      <c r="CQ101" s="72"/>
      <c r="CR101" s="72"/>
      <c r="CS101" s="72"/>
    </row>
    <row r="102" spans="1:97" x14ac:dyDescent="0.25">
      <c r="A102" s="88"/>
      <c r="B102" s="87"/>
      <c r="C102" s="88" t="s">
        <v>4</v>
      </c>
      <c r="D102" s="88"/>
      <c r="E102" s="88"/>
      <c r="F102" s="88"/>
      <c r="G102" s="88"/>
      <c r="H102" s="84"/>
      <c r="I102" s="92"/>
      <c r="J102" s="92">
        <v>2500</v>
      </c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72"/>
      <c r="BY102" s="72"/>
      <c r="BZ102" s="72"/>
      <c r="CA102" s="72"/>
      <c r="CB102" s="72"/>
      <c r="CC102" s="72"/>
      <c r="CD102" s="72"/>
      <c r="CE102" s="72"/>
      <c r="CF102" s="72"/>
      <c r="CG102" s="72"/>
      <c r="CH102" s="72"/>
      <c r="CI102" s="72"/>
      <c r="CJ102" s="72"/>
      <c r="CK102" s="72"/>
      <c r="CL102" s="72"/>
      <c r="CM102" s="72"/>
      <c r="CN102" s="72"/>
      <c r="CO102" s="72"/>
      <c r="CP102" s="72"/>
      <c r="CQ102" s="72"/>
      <c r="CR102" s="72"/>
      <c r="CS102" s="72"/>
    </row>
    <row r="103" spans="1:97" x14ac:dyDescent="0.25">
      <c r="A103" s="80"/>
      <c r="B103" s="89"/>
      <c r="C103" s="81"/>
      <c r="D103" s="100" t="s">
        <v>136</v>
      </c>
      <c r="E103" s="100"/>
      <c r="F103" s="100"/>
      <c r="G103" s="100"/>
      <c r="H103" s="102"/>
      <c r="I103" s="93"/>
      <c r="J103" s="93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72"/>
      <c r="CG103" s="72"/>
      <c r="CH103" s="72"/>
      <c r="CI103" s="72"/>
      <c r="CJ103" s="72"/>
      <c r="CK103" s="72"/>
      <c r="CL103" s="72"/>
      <c r="CM103" s="72"/>
      <c r="CN103" s="72"/>
      <c r="CO103" s="72"/>
      <c r="CP103" s="72"/>
      <c r="CQ103" s="72"/>
      <c r="CR103" s="72"/>
      <c r="CS103" s="72"/>
    </row>
    <row r="104" spans="1:97" x14ac:dyDescent="0.25">
      <c r="A104" s="94">
        <v>42101</v>
      </c>
      <c r="B104" s="85" t="s">
        <v>128</v>
      </c>
      <c r="C104" s="86"/>
      <c r="D104" s="86"/>
      <c r="E104" s="86"/>
      <c r="F104" s="86"/>
      <c r="G104" s="86"/>
      <c r="H104" s="83"/>
      <c r="I104" s="91">
        <v>150</v>
      </c>
      <c r="J104" s="91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  <c r="BX104" s="72"/>
      <c r="BY104" s="72"/>
      <c r="BZ104" s="72"/>
      <c r="CA104" s="72"/>
      <c r="CB104" s="72"/>
      <c r="CC104" s="72"/>
      <c r="CD104" s="72"/>
      <c r="CE104" s="72"/>
      <c r="CF104" s="72"/>
      <c r="CG104" s="72"/>
      <c r="CH104" s="72"/>
      <c r="CI104" s="72"/>
      <c r="CJ104" s="72"/>
      <c r="CK104" s="72"/>
      <c r="CL104" s="72"/>
      <c r="CM104" s="72"/>
      <c r="CN104" s="72"/>
      <c r="CO104" s="72"/>
      <c r="CP104" s="72"/>
      <c r="CQ104" s="72"/>
      <c r="CR104" s="72"/>
      <c r="CS104" s="72"/>
    </row>
    <row r="105" spans="1:97" x14ac:dyDescent="0.25">
      <c r="A105" s="88"/>
      <c r="B105" s="87"/>
      <c r="C105" s="88" t="s">
        <v>4</v>
      </c>
      <c r="D105" s="88"/>
      <c r="E105" s="88"/>
      <c r="F105" s="88"/>
      <c r="G105" s="88"/>
      <c r="H105" s="84"/>
      <c r="I105" s="92"/>
      <c r="J105" s="92">
        <v>150</v>
      </c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72"/>
      <c r="CD105" s="72"/>
      <c r="CE105" s="72"/>
      <c r="CF105" s="72"/>
      <c r="CG105" s="72"/>
      <c r="CH105" s="72"/>
      <c r="CI105" s="72"/>
      <c r="CJ105" s="72"/>
      <c r="CK105" s="72"/>
      <c r="CL105" s="72"/>
      <c r="CM105" s="72"/>
      <c r="CN105" s="72"/>
      <c r="CO105" s="72"/>
      <c r="CP105" s="72"/>
      <c r="CQ105" s="72"/>
      <c r="CR105" s="72"/>
      <c r="CS105" s="72"/>
    </row>
    <row r="106" spans="1:97" x14ac:dyDescent="0.25">
      <c r="A106" s="80"/>
      <c r="B106" s="89"/>
      <c r="C106" s="80"/>
      <c r="D106" s="99" t="s">
        <v>35</v>
      </c>
      <c r="E106" s="99"/>
      <c r="F106" s="99"/>
      <c r="G106" s="99"/>
      <c r="H106" s="90"/>
      <c r="I106" s="93"/>
      <c r="J106" s="93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  <c r="BH106" s="72"/>
      <c r="BI106" s="72"/>
      <c r="BJ106" s="72"/>
      <c r="BK106" s="72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  <c r="BX106" s="72"/>
      <c r="BY106" s="72"/>
      <c r="BZ106" s="72"/>
      <c r="CA106" s="72"/>
      <c r="CB106" s="72"/>
      <c r="CC106" s="72"/>
      <c r="CD106" s="72"/>
      <c r="CE106" s="72"/>
      <c r="CF106" s="72"/>
      <c r="CG106" s="72"/>
      <c r="CH106" s="72"/>
      <c r="CI106" s="72"/>
      <c r="CJ106" s="72"/>
      <c r="CK106" s="72"/>
      <c r="CL106" s="72"/>
      <c r="CM106" s="72"/>
      <c r="CN106" s="72"/>
      <c r="CO106" s="72"/>
      <c r="CP106" s="72"/>
      <c r="CQ106" s="72"/>
      <c r="CR106" s="72"/>
      <c r="CS106" s="72"/>
    </row>
    <row r="107" spans="1:97" x14ac:dyDescent="0.25">
      <c r="A107" s="94">
        <v>42106</v>
      </c>
      <c r="B107" s="85" t="s">
        <v>4</v>
      </c>
      <c r="C107" s="86"/>
      <c r="D107" s="86"/>
      <c r="E107" s="86"/>
      <c r="F107" s="86"/>
      <c r="G107" s="86"/>
      <c r="H107" s="83"/>
      <c r="I107" s="91">
        <v>500</v>
      </c>
      <c r="J107" s="91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  <c r="BH107" s="72"/>
      <c r="BI107" s="72"/>
      <c r="BJ107" s="72"/>
      <c r="BK107" s="72"/>
      <c r="BL107" s="72"/>
      <c r="BM107" s="72"/>
      <c r="BN107" s="72"/>
      <c r="BO107" s="72"/>
      <c r="BP107" s="72"/>
      <c r="BQ107" s="72"/>
      <c r="BR107" s="72"/>
      <c r="BS107" s="72"/>
      <c r="BT107" s="72"/>
      <c r="BU107" s="72"/>
      <c r="BV107" s="72"/>
      <c r="BW107" s="72"/>
      <c r="BX107" s="72"/>
      <c r="BY107" s="72"/>
      <c r="BZ107" s="72"/>
      <c r="CA107" s="72"/>
      <c r="CB107" s="72"/>
      <c r="CC107" s="72"/>
      <c r="CD107" s="72"/>
      <c r="CE107" s="72"/>
      <c r="CF107" s="72"/>
      <c r="CG107" s="72"/>
      <c r="CH107" s="72"/>
      <c r="CI107" s="72"/>
      <c r="CJ107" s="72"/>
      <c r="CK107" s="72"/>
      <c r="CL107" s="72"/>
      <c r="CM107" s="72"/>
      <c r="CN107" s="72"/>
      <c r="CO107" s="72"/>
      <c r="CP107" s="72"/>
      <c r="CQ107" s="72"/>
      <c r="CR107" s="72"/>
      <c r="CS107" s="72"/>
    </row>
    <row r="108" spans="1:97" x14ac:dyDescent="0.25">
      <c r="A108" s="88"/>
      <c r="B108" s="87"/>
      <c r="C108" s="88" t="s">
        <v>12</v>
      </c>
      <c r="D108" s="88"/>
      <c r="E108" s="88"/>
      <c r="F108" s="88"/>
      <c r="G108" s="88"/>
      <c r="H108" s="84"/>
      <c r="I108" s="92"/>
      <c r="J108" s="92">
        <v>500</v>
      </c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72"/>
      <c r="BY108" s="72"/>
      <c r="BZ108" s="72"/>
      <c r="CA108" s="72"/>
      <c r="CB108" s="72"/>
      <c r="CC108" s="72"/>
      <c r="CD108" s="72"/>
      <c r="CE108" s="72"/>
      <c r="CF108" s="72"/>
      <c r="CG108" s="72"/>
      <c r="CH108" s="72"/>
      <c r="CI108" s="72"/>
      <c r="CJ108" s="72"/>
      <c r="CK108" s="72"/>
      <c r="CL108" s="72"/>
      <c r="CM108" s="72"/>
      <c r="CN108" s="72"/>
      <c r="CO108" s="72"/>
      <c r="CP108" s="72"/>
      <c r="CQ108" s="72"/>
      <c r="CR108" s="72"/>
      <c r="CS108" s="72"/>
    </row>
    <row r="109" spans="1:97" x14ac:dyDescent="0.25">
      <c r="A109" s="80"/>
      <c r="B109" s="89"/>
      <c r="C109" s="80"/>
      <c r="D109" s="99" t="s">
        <v>25</v>
      </c>
      <c r="E109" s="99"/>
      <c r="F109" s="99"/>
      <c r="G109" s="99"/>
      <c r="H109" s="90"/>
      <c r="I109" s="93"/>
      <c r="J109" s="93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</row>
    <row r="110" spans="1:97" x14ac:dyDescent="0.25">
      <c r="A110" s="94">
        <v>42107</v>
      </c>
      <c r="B110" s="85" t="s">
        <v>44</v>
      </c>
      <c r="C110" s="86"/>
      <c r="D110" s="86"/>
      <c r="E110" s="86"/>
      <c r="F110" s="86"/>
      <c r="G110" s="86"/>
      <c r="H110" s="83"/>
      <c r="I110" s="91">
        <v>60</v>
      </c>
      <c r="J110" s="91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</row>
    <row r="111" spans="1:97" x14ac:dyDescent="0.25">
      <c r="A111" s="88"/>
      <c r="B111" s="87"/>
      <c r="C111" s="88" t="s">
        <v>4</v>
      </c>
      <c r="D111" s="88"/>
      <c r="E111" s="88"/>
      <c r="F111" s="88"/>
      <c r="G111" s="88"/>
      <c r="H111" s="84"/>
      <c r="I111" s="92"/>
      <c r="J111" s="92">
        <v>60</v>
      </c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</row>
    <row r="112" spans="1:97" x14ac:dyDescent="0.25">
      <c r="A112" s="80"/>
      <c r="B112" s="89"/>
      <c r="C112" s="80"/>
      <c r="D112" s="99" t="s">
        <v>45</v>
      </c>
      <c r="E112" s="99"/>
      <c r="F112" s="99"/>
      <c r="G112" s="99"/>
      <c r="H112" s="101"/>
      <c r="I112" s="93"/>
      <c r="J112" s="93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  <c r="BH112" s="72"/>
      <c r="BI112" s="72"/>
      <c r="BJ112" s="72"/>
      <c r="BK112" s="72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72"/>
      <c r="CG112" s="72"/>
      <c r="CH112" s="72"/>
      <c r="CI112" s="72"/>
      <c r="CJ112" s="72"/>
      <c r="CK112" s="72"/>
      <c r="CL112" s="72"/>
      <c r="CM112" s="72"/>
      <c r="CN112" s="72"/>
      <c r="CO112" s="72"/>
      <c r="CP112" s="72"/>
      <c r="CQ112" s="72"/>
      <c r="CR112" s="72"/>
      <c r="CS112" s="72"/>
    </row>
    <row r="113" spans="1:97" x14ac:dyDescent="0.25">
      <c r="A113" s="94">
        <v>41747</v>
      </c>
      <c r="B113" s="87" t="s">
        <v>137</v>
      </c>
      <c r="C113" s="88"/>
      <c r="D113" s="88"/>
      <c r="E113" s="88"/>
      <c r="F113" s="88"/>
      <c r="G113" s="88"/>
      <c r="H113" s="84"/>
      <c r="I113" s="92">
        <v>2000</v>
      </c>
      <c r="J113" s="9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72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</row>
    <row r="114" spans="1:97" x14ac:dyDescent="0.25">
      <c r="A114" s="88"/>
      <c r="B114" s="87"/>
      <c r="C114" s="88" t="s">
        <v>129</v>
      </c>
      <c r="D114" s="88"/>
      <c r="E114" s="88"/>
      <c r="F114" s="88"/>
      <c r="G114" s="88"/>
      <c r="H114" s="84"/>
      <c r="I114" s="92"/>
      <c r="J114" s="92">
        <v>2000</v>
      </c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72"/>
      <c r="CG114" s="72"/>
      <c r="CH114" s="72"/>
      <c r="CI114" s="72"/>
      <c r="CJ114" s="72"/>
      <c r="CK114" s="72"/>
      <c r="CL114" s="72"/>
      <c r="CM114" s="72"/>
      <c r="CN114" s="72"/>
      <c r="CO114" s="72"/>
      <c r="CP114" s="72"/>
      <c r="CQ114" s="72"/>
      <c r="CR114" s="72"/>
      <c r="CS114" s="72"/>
    </row>
    <row r="115" spans="1:97" x14ac:dyDescent="0.25">
      <c r="A115" s="80"/>
      <c r="B115" s="89"/>
      <c r="C115" s="81"/>
      <c r="D115" s="100" t="s">
        <v>29</v>
      </c>
      <c r="E115" s="100"/>
      <c r="F115" s="100"/>
      <c r="G115" s="100"/>
      <c r="H115" s="90"/>
      <c r="I115" s="93"/>
      <c r="J115" s="93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  <c r="BH115" s="72"/>
      <c r="BI115" s="72"/>
      <c r="BJ115" s="72"/>
      <c r="BK115" s="72"/>
      <c r="BL115" s="72"/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  <c r="BX115" s="72"/>
      <c r="BY115" s="72"/>
      <c r="BZ115" s="72"/>
      <c r="CA115" s="72"/>
      <c r="CB115" s="72"/>
      <c r="CC115" s="72"/>
      <c r="CD115" s="72"/>
      <c r="CE115" s="72"/>
      <c r="CF115" s="72"/>
      <c r="CG115" s="72"/>
      <c r="CH115" s="72"/>
      <c r="CI115" s="72"/>
      <c r="CJ115" s="72"/>
      <c r="CK115" s="72"/>
      <c r="CL115" s="72"/>
      <c r="CM115" s="72"/>
      <c r="CN115" s="72"/>
      <c r="CO115" s="72"/>
      <c r="CP115" s="72"/>
      <c r="CQ115" s="72"/>
      <c r="CR115" s="72"/>
      <c r="CS115" s="72"/>
    </row>
    <row r="116" spans="1:97" x14ac:dyDescent="0.25">
      <c r="A116" s="94">
        <v>41751</v>
      </c>
      <c r="B116" s="85" t="s">
        <v>20</v>
      </c>
      <c r="C116" s="86"/>
      <c r="D116" s="86"/>
      <c r="E116" s="86"/>
      <c r="F116" s="86"/>
      <c r="G116" s="86"/>
      <c r="H116" s="83"/>
      <c r="I116" s="91">
        <v>50</v>
      </c>
      <c r="J116" s="91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  <c r="BH116" s="72"/>
      <c r="BI116" s="72"/>
      <c r="BJ116" s="72"/>
      <c r="BK116" s="72"/>
      <c r="BL116" s="72"/>
      <c r="BM116" s="72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  <c r="BX116" s="72"/>
      <c r="BY116" s="72"/>
      <c r="BZ116" s="72"/>
      <c r="CA116" s="72"/>
      <c r="CB116" s="72"/>
      <c r="CC116" s="72"/>
      <c r="CD116" s="72"/>
      <c r="CE116" s="72"/>
      <c r="CF116" s="72"/>
      <c r="CG116" s="72"/>
      <c r="CH116" s="72"/>
      <c r="CI116" s="72"/>
      <c r="CJ116" s="72"/>
      <c r="CK116" s="72"/>
      <c r="CL116" s="72"/>
      <c r="CM116" s="72"/>
      <c r="CN116" s="72"/>
      <c r="CO116" s="72"/>
      <c r="CP116" s="72"/>
      <c r="CQ116" s="72"/>
      <c r="CR116" s="72"/>
      <c r="CS116" s="72"/>
    </row>
    <row r="117" spans="1:97" x14ac:dyDescent="0.25">
      <c r="A117" s="88"/>
      <c r="B117" s="87"/>
      <c r="C117" s="88" t="s">
        <v>4</v>
      </c>
      <c r="D117" s="88"/>
      <c r="E117" s="88"/>
      <c r="F117" s="88"/>
      <c r="G117" s="88"/>
      <c r="H117" s="84"/>
      <c r="I117" s="92"/>
      <c r="J117" s="92">
        <v>50</v>
      </c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  <c r="AQ117" s="72"/>
      <c r="AR117" s="72"/>
      <c r="AS117" s="72"/>
      <c r="AT117" s="72"/>
      <c r="AU117" s="72"/>
      <c r="AV117" s="72"/>
      <c r="AW117" s="72"/>
      <c r="AX117" s="72"/>
      <c r="AY117" s="72"/>
      <c r="AZ117" s="72"/>
      <c r="BA117" s="72"/>
      <c r="BB117" s="72"/>
      <c r="BC117" s="72"/>
      <c r="BD117" s="72"/>
      <c r="BE117" s="72"/>
      <c r="BF117" s="72"/>
      <c r="BG117" s="72"/>
      <c r="BH117" s="72"/>
      <c r="BI117" s="72"/>
      <c r="BJ117" s="72"/>
      <c r="BK117" s="72"/>
      <c r="BL117" s="72"/>
      <c r="BM117" s="72"/>
      <c r="BN117" s="72"/>
      <c r="BO117" s="72"/>
      <c r="BP117" s="72"/>
      <c r="BQ117" s="72"/>
      <c r="BR117" s="72"/>
      <c r="BS117" s="72"/>
      <c r="BT117" s="72"/>
      <c r="BU117" s="72"/>
      <c r="BV117" s="72"/>
      <c r="BW117" s="72"/>
      <c r="BX117" s="72"/>
      <c r="BY117" s="72"/>
      <c r="BZ117" s="72"/>
      <c r="CA117" s="72"/>
      <c r="CB117" s="72"/>
      <c r="CC117" s="72"/>
      <c r="CD117" s="72"/>
      <c r="CE117" s="72"/>
      <c r="CF117" s="72"/>
      <c r="CG117" s="72"/>
      <c r="CH117" s="72"/>
      <c r="CI117" s="72"/>
      <c r="CJ117" s="72"/>
      <c r="CK117" s="72"/>
      <c r="CL117" s="72"/>
      <c r="CM117" s="72"/>
      <c r="CN117" s="72"/>
      <c r="CO117" s="72"/>
      <c r="CP117" s="72"/>
      <c r="CQ117" s="72"/>
      <c r="CR117" s="72"/>
      <c r="CS117" s="72"/>
    </row>
    <row r="118" spans="1:97" x14ac:dyDescent="0.25">
      <c r="A118" s="80"/>
      <c r="B118" s="89"/>
      <c r="C118" s="80"/>
      <c r="D118" s="99" t="s">
        <v>33</v>
      </c>
      <c r="E118" s="99"/>
      <c r="F118" s="99"/>
      <c r="G118" s="99"/>
      <c r="H118" s="90"/>
      <c r="I118" s="93"/>
      <c r="J118" s="93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P118" s="72"/>
      <c r="AQ118" s="72"/>
      <c r="AR118" s="72"/>
      <c r="AS118" s="72"/>
      <c r="AT118" s="72"/>
      <c r="AU118" s="72"/>
      <c r="AV118" s="72"/>
      <c r="AW118" s="72"/>
      <c r="AX118" s="72"/>
      <c r="AY118" s="72"/>
      <c r="AZ118" s="72"/>
      <c r="BA118" s="72"/>
      <c r="BB118" s="72"/>
      <c r="BC118" s="72"/>
      <c r="BD118" s="72"/>
      <c r="BE118" s="72"/>
      <c r="BF118" s="72"/>
      <c r="BG118" s="72"/>
      <c r="BH118" s="72"/>
      <c r="BI118" s="72"/>
      <c r="BJ118" s="72"/>
      <c r="BK118" s="72"/>
      <c r="BL118" s="72"/>
      <c r="BM118" s="72"/>
      <c r="BN118" s="72"/>
      <c r="BO118" s="72"/>
      <c r="BP118" s="72"/>
      <c r="BQ118" s="72"/>
      <c r="BR118" s="72"/>
      <c r="BS118" s="72"/>
      <c r="BT118" s="72"/>
      <c r="BU118" s="72"/>
      <c r="BV118" s="72"/>
      <c r="BW118" s="72"/>
      <c r="BX118" s="72"/>
      <c r="BY118" s="72"/>
      <c r="BZ118" s="72"/>
      <c r="CA118" s="72"/>
      <c r="CB118" s="72"/>
      <c r="CC118" s="72"/>
      <c r="CD118" s="72"/>
      <c r="CE118" s="72"/>
      <c r="CF118" s="72"/>
      <c r="CG118" s="72"/>
      <c r="CH118" s="72"/>
      <c r="CI118" s="72"/>
      <c r="CJ118" s="72"/>
      <c r="CK118" s="72"/>
      <c r="CL118" s="72"/>
      <c r="CM118" s="72"/>
      <c r="CN118" s="72"/>
      <c r="CO118" s="72"/>
      <c r="CP118" s="72"/>
      <c r="CQ118" s="72"/>
      <c r="CR118" s="72"/>
      <c r="CS118" s="72"/>
    </row>
    <row r="119" spans="1:97" x14ac:dyDescent="0.25">
      <c r="A119" s="94">
        <v>41751</v>
      </c>
      <c r="B119" s="85" t="s">
        <v>20</v>
      </c>
      <c r="C119" s="86"/>
      <c r="D119" s="86"/>
      <c r="E119" s="86"/>
      <c r="F119" s="86"/>
      <c r="G119" s="86"/>
      <c r="H119" s="83"/>
      <c r="I119" s="91">
        <v>50</v>
      </c>
      <c r="J119" s="91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2"/>
      <c r="BD119" s="72"/>
      <c r="BE119" s="72"/>
      <c r="BF119" s="72"/>
      <c r="BG119" s="72"/>
      <c r="BH119" s="72"/>
      <c r="BI119" s="72"/>
      <c r="BJ119" s="72"/>
      <c r="BK119" s="72"/>
      <c r="BL119" s="72"/>
      <c r="BM119" s="72"/>
      <c r="BN119" s="72"/>
      <c r="BO119" s="72"/>
      <c r="BP119" s="72"/>
      <c r="BQ119" s="72"/>
      <c r="BR119" s="72"/>
      <c r="BS119" s="72"/>
      <c r="BT119" s="72"/>
      <c r="BU119" s="72"/>
      <c r="BV119" s="72"/>
      <c r="BW119" s="72"/>
      <c r="BX119" s="72"/>
      <c r="BY119" s="72"/>
      <c r="BZ119" s="72"/>
      <c r="CA119" s="72"/>
      <c r="CB119" s="72"/>
      <c r="CC119" s="72"/>
      <c r="CD119" s="72"/>
      <c r="CE119" s="72"/>
      <c r="CF119" s="72"/>
      <c r="CG119" s="72"/>
      <c r="CH119" s="72"/>
      <c r="CI119" s="72"/>
      <c r="CJ119" s="72"/>
      <c r="CK119" s="72"/>
      <c r="CL119" s="72"/>
      <c r="CM119" s="72"/>
      <c r="CN119" s="72"/>
      <c r="CO119" s="72"/>
      <c r="CP119" s="72"/>
      <c r="CQ119" s="72"/>
      <c r="CR119" s="72"/>
      <c r="CS119" s="72"/>
    </row>
    <row r="120" spans="1:97" x14ac:dyDescent="0.25">
      <c r="A120" s="88"/>
      <c r="B120" s="87"/>
      <c r="C120" s="88" t="s">
        <v>4</v>
      </c>
      <c r="D120" s="88"/>
      <c r="E120" s="88"/>
      <c r="F120" s="88"/>
      <c r="G120" s="88"/>
      <c r="H120" s="84"/>
      <c r="I120" s="92"/>
      <c r="J120" s="92">
        <v>50</v>
      </c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2"/>
      <c r="BD120" s="72"/>
      <c r="BE120" s="72"/>
      <c r="BF120" s="72"/>
      <c r="BG120" s="72"/>
      <c r="BH120" s="72"/>
      <c r="BI120" s="72"/>
      <c r="BJ120" s="72"/>
      <c r="BK120" s="72"/>
      <c r="BL120" s="72"/>
      <c r="BM120" s="72"/>
      <c r="BN120" s="72"/>
      <c r="BO120" s="72"/>
      <c r="BP120" s="72"/>
      <c r="BQ120" s="72"/>
      <c r="BR120" s="72"/>
      <c r="BS120" s="72"/>
      <c r="BT120" s="72"/>
      <c r="BU120" s="72"/>
      <c r="BV120" s="72"/>
      <c r="BW120" s="72"/>
      <c r="BX120" s="72"/>
      <c r="BY120" s="72"/>
      <c r="BZ120" s="72"/>
      <c r="CA120" s="72"/>
      <c r="CB120" s="72"/>
      <c r="CC120" s="72"/>
      <c r="CD120" s="72"/>
      <c r="CE120" s="72"/>
      <c r="CF120" s="72"/>
      <c r="CG120" s="72"/>
      <c r="CH120" s="72"/>
      <c r="CI120" s="72"/>
      <c r="CJ120" s="72"/>
      <c r="CK120" s="72"/>
      <c r="CL120" s="72"/>
      <c r="CM120" s="72"/>
      <c r="CN120" s="72"/>
      <c r="CO120" s="72"/>
      <c r="CP120" s="72"/>
      <c r="CQ120" s="72"/>
      <c r="CR120" s="72"/>
      <c r="CS120" s="72"/>
    </row>
    <row r="121" spans="1:97" x14ac:dyDescent="0.25">
      <c r="A121" s="80"/>
      <c r="B121" s="89"/>
      <c r="C121" s="80"/>
      <c r="D121" s="99" t="s">
        <v>34</v>
      </c>
      <c r="E121" s="99"/>
      <c r="F121" s="99"/>
      <c r="G121" s="99"/>
      <c r="H121" s="90"/>
      <c r="I121" s="93"/>
      <c r="J121" s="93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72"/>
      <c r="AR121" s="72"/>
      <c r="AS121" s="72"/>
      <c r="AT121" s="72"/>
      <c r="AU121" s="72"/>
      <c r="AV121" s="72"/>
      <c r="AW121" s="72"/>
      <c r="AX121" s="72"/>
      <c r="AY121" s="72"/>
      <c r="AZ121" s="72"/>
      <c r="BA121" s="72"/>
      <c r="BB121" s="72"/>
      <c r="BC121" s="72"/>
      <c r="BD121" s="72"/>
      <c r="BE121" s="72"/>
      <c r="BF121" s="72"/>
      <c r="BG121" s="72"/>
      <c r="BH121" s="72"/>
      <c r="BI121" s="72"/>
      <c r="BJ121" s="72"/>
      <c r="BK121" s="72"/>
      <c r="BL121" s="72"/>
      <c r="BM121" s="72"/>
      <c r="BN121" s="72"/>
      <c r="BO121" s="72"/>
      <c r="BP121" s="72"/>
      <c r="BQ121" s="72"/>
      <c r="BR121" s="72"/>
      <c r="BS121" s="72"/>
      <c r="BT121" s="72"/>
      <c r="BU121" s="72"/>
      <c r="BV121" s="72"/>
      <c r="BW121" s="72"/>
      <c r="BX121" s="72"/>
      <c r="BY121" s="72"/>
      <c r="BZ121" s="72"/>
      <c r="CA121" s="72"/>
      <c r="CB121" s="72"/>
      <c r="CC121" s="72"/>
      <c r="CD121" s="72"/>
      <c r="CE121" s="72"/>
      <c r="CF121" s="72"/>
      <c r="CG121" s="72"/>
      <c r="CH121" s="72"/>
      <c r="CI121" s="72"/>
      <c r="CJ121" s="72"/>
      <c r="CK121" s="72"/>
      <c r="CL121" s="72"/>
      <c r="CM121" s="72"/>
      <c r="CN121" s="72"/>
      <c r="CO121" s="72"/>
      <c r="CP121" s="72"/>
      <c r="CQ121" s="72"/>
      <c r="CR121" s="72"/>
      <c r="CS121" s="72"/>
    </row>
    <row r="122" spans="1:97" x14ac:dyDescent="0.25">
      <c r="A122" s="94">
        <v>42120</v>
      </c>
      <c r="B122" s="85" t="s">
        <v>10</v>
      </c>
      <c r="C122" s="86"/>
      <c r="D122" s="86"/>
      <c r="E122" s="86"/>
      <c r="F122" s="86"/>
      <c r="G122" s="86"/>
      <c r="H122" s="83"/>
      <c r="I122" s="91">
        <v>250</v>
      </c>
      <c r="J122" s="91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  <c r="AP122" s="72"/>
      <c r="AQ122" s="72"/>
      <c r="AR122" s="72"/>
      <c r="AS122" s="72"/>
      <c r="AT122" s="72"/>
      <c r="AU122" s="72"/>
      <c r="AV122" s="72"/>
      <c r="AW122" s="72"/>
      <c r="AX122" s="72"/>
      <c r="AY122" s="72"/>
      <c r="AZ122" s="72"/>
      <c r="BA122" s="72"/>
      <c r="BB122" s="72"/>
      <c r="BC122" s="72"/>
      <c r="BD122" s="72"/>
      <c r="BE122" s="72"/>
      <c r="BF122" s="72"/>
      <c r="BG122" s="72"/>
      <c r="BH122" s="72"/>
      <c r="BI122" s="72"/>
      <c r="BJ122" s="72"/>
      <c r="BK122" s="72"/>
      <c r="BL122" s="72"/>
      <c r="BM122" s="72"/>
      <c r="BN122" s="72"/>
      <c r="BO122" s="72"/>
      <c r="BP122" s="72"/>
      <c r="BQ122" s="72"/>
      <c r="BR122" s="72"/>
      <c r="BS122" s="72"/>
      <c r="BT122" s="72"/>
      <c r="BU122" s="72"/>
      <c r="BV122" s="72"/>
      <c r="BW122" s="72"/>
      <c r="BX122" s="72"/>
      <c r="BY122" s="72"/>
      <c r="BZ122" s="72"/>
      <c r="CA122" s="72"/>
      <c r="CB122" s="72"/>
      <c r="CC122" s="72"/>
      <c r="CD122" s="72"/>
      <c r="CE122" s="72"/>
      <c r="CF122" s="72"/>
      <c r="CG122" s="72"/>
      <c r="CH122" s="72"/>
      <c r="CI122" s="72"/>
      <c r="CJ122" s="72"/>
      <c r="CK122" s="72"/>
      <c r="CL122" s="72"/>
      <c r="CM122" s="72"/>
      <c r="CN122" s="72"/>
      <c r="CO122" s="72"/>
      <c r="CP122" s="72"/>
      <c r="CQ122" s="72"/>
      <c r="CR122" s="72"/>
      <c r="CS122" s="72"/>
    </row>
    <row r="123" spans="1:97" x14ac:dyDescent="0.25">
      <c r="A123" s="88"/>
      <c r="B123" s="87"/>
      <c r="C123" s="88" t="s">
        <v>4</v>
      </c>
      <c r="D123" s="88"/>
      <c r="E123" s="88"/>
      <c r="F123" s="88"/>
      <c r="G123" s="88"/>
      <c r="H123" s="84"/>
      <c r="I123" s="92"/>
      <c r="J123" s="92">
        <v>250</v>
      </c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  <c r="AQ123" s="72"/>
      <c r="AR123" s="72"/>
      <c r="AS123" s="72"/>
      <c r="AT123" s="72"/>
      <c r="AU123" s="72"/>
      <c r="AV123" s="72"/>
      <c r="AW123" s="72"/>
      <c r="AX123" s="72"/>
      <c r="AY123" s="72"/>
      <c r="AZ123" s="72"/>
      <c r="BA123" s="72"/>
      <c r="BB123" s="72"/>
      <c r="BC123" s="72"/>
      <c r="BD123" s="72"/>
      <c r="BE123" s="72"/>
      <c r="BF123" s="72"/>
      <c r="BG123" s="72"/>
      <c r="BH123" s="72"/>
      <c r="BI123" s="72"/>
      <c r="BJ123" s="72"/>
      <c r="BK123" s="72"/>
      <c r="BL123" s="72"/>
      <c r="BM123" s="72"/>
      <c r="BN123" s="72"/>
      <c r="BO123" s="72"/>
      <c r="BP123" s="72"/>
      <c r="BQ123" s="72"/>
      <c r="BR123" s="72"/>
      <c r="BS123" s="72"/>
      <c r="BT123" s="72"/>
      <c r="BU123" s="72"/>
      <c r="BV123" s="72"/>
      <c r="BW123" s="72"/>
      <c r="BX123" s="72"/>
      <c r="BY123" s="72"/>
      <c r="BZ123" s="72"/>
      <c r="CA123" s="72"/>
      <c r="CB123" s="72"/>
      <c r="CC123" s="72"/>
      <c r="CD123" s="72"/>
      <c r="CE123" s="72"/>
      <c r="CF123" s="72"/>
      <c r="CG123" s="72"/>
      <c r="CH123" s="72"/>
      <c r="CI123" s="72"/>
      <c r="CJ123" s="72"/>
      <c r="CK123" s="72"/>
      <c r="CL123" s="72"/>
      <c r="CM123" s="72"/>
      <c r="CN123" s="72"/>
      <c r="CO123" s="72"/>
      <c r="CP123" s="72"/>
      <c r="CQ123" s="72"/>
      <c r="CR123" s="72"/>
      <c r="CS123" s="72"/>
    </row>
    <row r="124" spans="1:97" x14ac:dyDescent="0.25">
      <c r="A124" s="80"/>
      <c r="B124" s="89"/>
      <c r="C124" s="80"/>
      <c r="D124" s="80" t="s">
        <v>11</v>
      </c>
      <c r="E124" s="80"/>
      <c r="F124" s="80"/>
      <c r="G124" s="80"/>
      <c r="H124" s="90"/>
      <c r="I124" s="93"/>
      <c r="J124" s="93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P124" s="72"/>
      <c r="AQ124" s="72"/>
      <c r="AR124" s="72"/>
      <c r="AS124" s="72"/>
      <c r="AT124" s="72"/>
      <c r="AU124" s="72"/>
      <c r="AV124" s="72"/>
      <c r="AW124" s="72"/>
      <c r="AX124" s="72"/>
      <c r="AY124" s="72"/>
      <c r="AZ124" s="72"/>
      <c r="BA124" s="72"/>
      <c r="BB124" s="72"/>
      <c r="BC124" s="72"/>
      <c r="BD124" s="72"/>
      <c r="BE124" s="72"/>
      <c r="BF124" s="72"/>
      <c r="BG124" s="72"/>
      <c r="BH124" s="72"/>
      <c r="BI124" s="72"/>
      <c r="BJ124" s="72"/>
      <c r="BK124" s="72"/>
      <c r="BL124" s="72"/>
      <c r="BM124" s="72"/>
      <c r="BN124" s="72"/>
      <c r="BO124" s="72"/>
      <c r="BP124" s="72"/>
      <c r="BQ124" s="72"/>
      <c r="BR124" s="72"/>
      <c r="BS124" s="72"/>
      <c r="BT124" s="72"/>
      <c r="BU124" s="72"/>
      <c r="BV124" s="72"/>
      <c r="BW124" s="72"/>
      <c r="BX124" s="72"/>
      <c r="BY124" s="72"/>
      <c r="BZ124" s="72"/>
      <c r="CA124" s="72"/>
      <c r="CB124" s="72"/>
      <c r="CC124" s="72"/>
      <c r="CD124" s="72"/>
      <c r="CE124" s="72"/>
      <c r="CF124" s="72"/>
      <c r="CG124" s="72"/>
      <c r="CH124" s="72"/>
      <c r="CI124" s="72"/>
      <c r="CJ124" s="72"/>
      <c r="CK124" s="72"/>
      <c r="CL124" s="72"/>
      <c r="CM124" s="72"/>
      <c r="CN124" s="72"/>
      <c r="CO124" s="72"/>
      <c r="CP124" s="72"/>
      <c r="CQ124" s="72"/>
      <c r="CR124" s="72"/>
      <c r="CS124" s="72"/>
    </row>
    <row r="125" spans="1:97" x14ac:dyDescent="0.25">
      <c r="A125" s="94">
        <v>42124</v>
      </c>
      <c r="B125" s="85" t="s">
        <v>44</v>
      </c>
      <c r="C125" s="86"/>
      <c r="D125" s="86"/>
      <c r="E125" s="86"/>
      <c r="F125" s="86"/>
      <c r="G125" s="86"/>
      <c r="H125" s="83"/>
      <c r="I125" s="91">
        <v>320</v>
      </c>
      <c r="J125" s="91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P125" s="72"/>
      <c r="AQ125" s="72"/>
      <c r="AR125" s="72"/>
      <c r="AS125" s="72"/>
      <c r="AT125" s="72"/>
      <c r="AU125" s="72"/>
      <c r="AV125" s="72"/>
      <c r="AW125" s="72"/>
      <c r="AX125" s="72"/>
      <c r="AY125" s="72"/>
      <c r="AZ125" s="72"/>
      <c r="BA125" s="72"/>
      <c r="BB125" s="72"/>
      <c r="BC125" s="72"/>
      <c r="BD125" s="72"/>
      <c r="BE125" s="72"/>
      <c r="BF125" s="72"/>
      <c r="BG125" s="72"/>
      <c r="BH125" s="72"/>
      <c r="BI125" s="72"/>
      <c r="BJ125" s="72"/>
      <c r="BK125" s="72"/>
      <c r="BL125" s="72"/>
      <c r="BM125" s="72"/>
      <c r="BN125" s="72"/>
      <c r="BO125" s="72"/>
      <c r="BP125" s="72"/>
      <c r="BQ125" s="72"/>
      <c r="BR125" s="72"/>
      <c r="BS125" s="72"/>
      <c r="BT125" s="72"/>
      <c r="BU125" s="72"/>
      <c r="BV125" s="72"/>
      <c r="BW125" s="72"/>
      <c r="BX125" s="72"/>
      <c r="BY125" s="72"/>
      <c r="BZ125" s="72"/>
      <c r="CA125" s="72"/>
      <c r="CB125" s="72"/>
      <c r="CC125" s="72"/>
      <c r="CD125" s="72"/>
      <c r="CE125" s="72"/>
      <c r="CF125" s="72"/>
      <c r="CG125" s="72"/>
      <c r="CH125" s="72"/>
      <c r="CI125" s="72"/>
      <c r="CJ125" s="72"/>
      <c r="CK125" s="72"/>
      <c r="CL125" s="72"/>
      <c r="CM125" s="72"/>
      <c r="CN125" s="72"/>
      <c r="CO125" s="72"/>
      <c r="CP125" s="72"/>
      <c r="CQ125" s="72"/>
      <c r="CR125" s="72"/>
      <c r="CS125" s="72"/>
    </row>
    <row r="126" spans="1:97" x14ac:dyDescent="0.25">
      <c r="A126" s="88"/>
      <c r="B126" s="87"/>
      <c r="C126" s="88" t="s">
        <v>4</v>
      </c>
      <c r="D126" s="88"/>
      <c r="E126" s="88"/>
      <c r="F126" s="88"/>
      <c r="G126" s="88"/>
      <c r="H126" s="84"/>
      <c r="I126" s="92"/>
      <c r="J126" s="92">
        <v>320</v>
      </c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P126" s="72"/>
      <c r="AQ126" s="72"/>
      <c r="AR126" s="72"/>
      <c r="AS126" s="72"/>
      <c r="AT126" s="72"/>
      <c r="AU126" s="72"/>
      <c r="AV126" s="72"/>
      <c r="AW126" s="72"/>
      <c r="AX126" s="72"/>
      <c r="AY126" s="72"/>
      <c r="AZ126" s="72"/>
      <c r="BA126" s="72"/>
      <c r="BB126" s="72"/>
      <c r="BC126" s="72"/>
      <c r="BD126" s="72"/>
      <c r="BE126" s="72"/>
      <c r="BF126" s="72"/>
      <c r="BG126" s="72"/>
      <c r="BH126" s="72"/>
      <c r="BI126" s="72"/>
      <c r="BJ126" s="72"/>
      <c r="BK126" s="72"/>
      <c r="BL126" s="72"/>
      <c r="BM126" s="72"/>
      <c r="BN126" s="72"/>
      <c r="BO126" s="72"/>
      <c r="BP126" s="72"/>
      <c r="BQ126" s="72"/>
      <c r="BR126" s="72"/>
      <c r="BS126" s="72"/>
      <c r="BT126" s="72"/>
      <c r="BU126" s="72"/>
      <c r="BV126" s="72"/>
      <c r="BW126" s="72"/>
      <c r="BX126" s="72"/>
      <c r="BY126" s="72"/>
      <c r="BZ126" s="72"/>
      <c r="CA126" s="72"/>
      <c r="CB126" s="72"/>
      <c r="CC126" s="72"/>
      <c r="CD126" s="72"/>
      <c r="CE126" s="72"/>
      <c r="CF126" s="72"/>
      <c r="CG126" s="72"/>
      <c r="CH126" s="72"/>
      <c r="CI126" s="72"/>
      <c r="CJ126" s="72"/>
      <c r="CK126" s="72"/>
      <c r="CL126" s="72"/>
      <c r="CM126" s="72"/>
      <c r="CN126" s="72"/>
      <c r="CO126" s="72"/>
      <c r="CP126" s="72"/>
      <c r="CQ126" s="72"/>
      <c r="CR126" s="72"/>
      <c r="CS126" s="72"/>
    </row>
    <row r="127" spans="1:97" s="1" customFormat="1" x14ac:dyDescent="0.25">
      <c r="A127" s="80"/>
      <c r="B127" s="89"/>
      <c r="C127" s="80"/>
      <c r="D127" s="99" t="s">
        <v>104</v>
      </c>
      <c r="E127" s="99"/>
      <c r="F127" s="99"/>
      <c r="G127" s="99"/>
      <c r="H127" s="101"/>
      <c r="I127" s="93"/>
      <c r="J127" s="93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2"/>
      <c r="AQ127" s="72"/>
      <c r="AR127" s="72"/>
      <c r="AS127" s="72"/>
      <c r="AT127" s="72"/>
      <c r="AU127" s="72"/>
      <c r="AV127" s="72"/>
      <c r="AW127" s="72"/>
      <c r="AX127" s="72"/>
      <c r="AY127" s="72"/>
      <c r="AZ127" s="72"/>
      <c r="BA127" s="72"/>
      <c r="BB127" s="72"/>
      <c r="BC127" s="72"/>
      <c r="BD127" s="72"/>
      <c r="BE127" s="72"/>
      <c r="BF127" s="72"/>
      <c r="BG127" s="72"/>
      <c r="BH127" s="72"/>
      <c r="BI127" s="72"/>
      <c r="BJ127" s="72"/>
      <c r="BK127" s="72"/>
      <c r="BL127" s="72"/>
      <c r="BM127" s="72"/>
      <c r="BN127" s="72"/>
      <c r="BO127" s="72"/>
      <c r="BP127" s="72"/>
      <c r="BQ127" s="72"/>
      <c r="BR127" s="72"/>
      <c r="BS127" s="72"/>
      <c r="BT127" s="72"/>
      <c r="BU127" s="72"/>
      <c r="BV127" s="72"/>
      <c r="BW127" s="72"/>
      <c r="BX127" s="72"/>
      <c r="BY127" s="72"/>
      <c r="BZ127" s="72"/>
      <c r="CA127" s="72"/>
      <c r="CB127" s="72"/>
      <c r="CC127" s="72"/>
      <c r="CD127" s="72"/>
      <c r="CE127" s="72"/>
      <c r="CF127" s="72"/>
      <c r="CG127" s="72"/>
      <c r="CH127" s="72"/>
      <c r="CI127" s="72"/>
      <c r="CJ127" s="72"/>
      <c r="CK127" s="72"/>
      <c r="CL127" s="72"/>
      <c r="CM127" s="72"/>
      <c r="CN127" s="72"/>
      <c r="CO127" s="72"/>
      <c r="CP127" s="72"/>
      <c r="CQ127" s="72"/>
      <c r="CR127" s="72"/>
      <c r="CS127" s="72"/>
    </row>
    <row r="128" spans="1:97" s="1" customFormat="1" x14ac:dyDescent="0.25">
      <c r="A128" s="95">
        <v>42124</v>
      </c>
      <c r="B128" s="85" t="s">
        <v>9</v>
      </c>
      <c r="C128" s="86"/>
      <c r="D128" s="86"/>
      <c r="E128" s="86"/>
      <c r="F128" s="86"/>
      <c r="G128" s="86"/>
      <c r="H128" s="83"/>
      <c r="I128" s="91">
        <v>660</v>
      </c>
      <c r="J128" s="91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P128" s="72"/>
      <c r="AQ128" s="72"/>
      <c r="AR128" s="72"/>
      <c r="AS128" s="72"/>
      <c r="AT128" s="72"/>
      <c r="AU128" s="72"/>
      <c r="AV128" s="72"/>
      <c r="AW128" s="72"/>
      <c r="AX128" s="72"/>
      <c r="AY128" s="72"/>
      <c r="AZ128" s="72"/>
      <c r="BA128" s="72"/>
      <c r="BB128" s="72"/>
      <c r="BC128" s="72"/>
      <c r="BD128" s="72"/>
      <c r="BE128" s="72"/>
      <c r="BF128" s="72"/>
      <c r="BG128" s="72"/>
      <c r="BH128" s="72"/>
      <c r="BI128" s="72"/>
      <c r="BJ128" s="72"/>
      <c r="BK128" s="72"/>
      <c r="BL128" s="72"/>
      <c r="BM128" s="72"/>
      <c r="BN128" s="72"/>
      <c r="BO128" s="72"/>
      <c r="BP128" s="72"/>
      <c r="BQ128" s="72"/>
      <c r="BR128" s="72"/>
      <c r="BS128" s="72"/>
      <c r="BT128" s="72"/>
      <c r="BU128" s="72"/>
      <c r="BV128" s="72"/>
      <c r="BW128" s="72"/>
      <c r="BX128" s="72"/>
      <c r="BY128" s="72"/>
      <c r="BZ128" s="72"/>
      <c r="CA128" s="72"/>
      <c r="CB128" s="72"/>
      <c r="CC128" s="72"/>
      <c r="CD128" s="72"/>
      <c r="CE128" s="72"/>
      <c r="CF128" s="72"/>
      <c r="CG128" s="72"/>
      <c r="CH128" s="72"/>
      <c r="CI128" s="72"/>
      <c r="CJ128" s="72"/>
      <c r="CK128" s="72"/>
      <c r="CL128" s="72"/>
      <c r="CM128" s="72"/>
      <c r="CN128" s="72"/>
      <c r="CO128" s="72"/>
      <c r="CP128" s="72"/>
      <c r="CQ128" s="72"/>
      <c r="CR128" s="72"/>
      <c r="CS128" s="72"/>
    </row>
    <row r="129" spans="1:97" s="1" customFormat="1" x14ac:dyDescent="0.25">
      <c r="A129" s="88"/>
      <c r="B129" s="87"/>
      <c r="C129" s="88" t="s">
        <v>4</v>
      </c>
      <c r="D129" s="88"/>
      <c r="E129" s="88"/>
      <c r="F129" s="88"/>
      <c r="G129" s="88"/>
      <c r="H129" s="84"/>
      <c r="I129" s="92"/>
      <c r="J129" s="92">
        <v>660</v>
      </c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  <c r="AQ129" s="72"/>
      <c r="AR129" s="72"/>
      <c r="AS129" s="72"/>
      <c r="AT129" s="72"/>
      <c r="AU129" s="72"/>
      <c r="AV129" s="72"/>
      <c r="AW129" s="72"/>
      <c r="AX129" s="72"/>
      <c r="AY129" s="72"/>
      <c r="AZ129" s="72"/>
      <c r="BA129" s="72"/>
      <c r="BB129" s="72"/>
      <c r="BC129" s="72"/>
      <c r="BD129" s="72"/>
      <c r="BE129" s="72"/>
      <c r="BF129" s="72"/>
      <c r="BG129" s="72"/>
      <c r="BH129" s="72"/>
      <c r="BI129" s="72"/>
      <c r="BJ129" s="72"/>
      <c r="BK129" s="72"/>
      <c r="BL129" s="72"/>
      <c r="BM129" s="72"/>
      <c r="BN129" s="72"/>
      <c r="BO129" s="72"/>
      <c r="BP129" s="72"/>
      <c r="BQ129" s="72"/>
      <c r="BR129" s="72"/>
      <c r="BS129" s="72"/>
      <c r="BT129" s="72"/>
      <c r="BU129" s="72"/>
      <c r="BV129" s="72"/>
      <c r="BW129" s="72"/>
      <c r="BX129" s="72"/>
      <c r="BY129" s="72"/>
      <c r="BZ129" s="72"/>
      <c r="CA129" s="72"/>
      <c r="CB129" s="72"/>
      <c r="CC129" s="72"/>
      <c r="CD129" s="72"/>
      <c r="CE129" s="72"/>
      <c r="CF129" s="72"/>
      <c r="CG129" s="72"/>
      <c r="CH129" s="72"/>
      <c r="CI129" s="72"/>
      <c r="CJ129" s="72"/>
      <c r="CK129" s="72"/>
      <c r="CL129" s="72"/>
      <c r="CM129" s="72"/>
      <c r="CN129" s="72"/>
      <c r="CO129" s="72"/>
      <c r="CP129" s="72"/>
      <c r="CQ129" s="72"/>
      <c r="CR129" s="72"/>
      <c r="CS129" s="72"/>
    </row>
    <row r="130" spans="1:97" x14ac:dyDescent="0.25">
      <c r="A130" s="80"/>
      <c r="B130" s="89"/>
      <c r="C130" s="80"/>
      <c r="D130" s="80" t="s">
        <v>19</v>
      </c>
      <c r="E130" s="80"/>
      <c r="F130" s="80"/>
      <c r="G130" s="80"/>
      <c r="H130" s="90"/>
      <c r="I130" s="93"/>
      <c r="J130" s="93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72"/>
      <c r="AR130" s="72"/>
      <c r="AS130" s="72"/>
      <c r="AT130" s="72"/>
      <c r="AU130" s="72"/>
      <c r="AV130" s="72"/>
      <c r="AW130" s="72"/>
      <c r="AX130" s="72"/>
      <c r="AY130" s="72"/>
      <c r="AZ130" s="72"/>
      <c r="BA130" s="72"/>
      <c r="BB130" s="72"/>
      <c r="BC130" s="72"/>
      <c r="BD130" s="72"/>
      <c r="BE130" s="72"/>
      <c r="BF130" s="72"/>
      <c r="BG130" s="72"/>
      <c r="BH130" s="72"/>
      <c r="BI130" s="72"/>
      <c r="BJ130" s="72"/>
      <c r="BK130" s="72"/>
      <c r="BL130" s="72"/>
      <c r="BM130" s="72"/>
      <c r="BN130" s="72"/>
      <c r="BO130" s="72"/>
      <c r="BP130" s="72"/>
      <c r="BQ130" s="72"/>
      <c r="BR130" s="72"/>
      <c r="BS130" s="72"/>
      <c r="BT130" s="72"/>
      <c r="BU130" s="72"/>
      <c r="BV130" s="72"/>
      <c r="BW130" s="72"/>
      <c r="BX130" s="72"/>
      <c r="BY130" s="72"/>
      <c r="BZ130" s="72"/>
      <c r="CA130" s="72"/>
      <c r="CB130" s="72"/>
      <c r="CC130" s="72"/>
      <c r="CD130" s="72"/>
      <c r="CE130" s="72"/>
      <c r="CF130" s="72"/>
      <c r="CG130" s="72"/>
      <c r="CH130" s="72"/>
      <c r="CI130" s="72"/>
      <c r="CJ130" s="72"/>
      <c r="CK130" s="72"/>
      <c r="CL130" s="72"/>
      <c r="CM130" s="72"/>
      <c r="CN130" s="72"/>
      <c r="CO130" s="72"/>
      <c r="CP130" s="72"/>
      <c r="CQ130" s="72"/>
      <c r="CR130" s="72"/>
      <c r="CS130" s="72"/>
    </row>
    <row r="131" spans="1:97" s="79" customFormat="1" x14ac:dyDescent="0.25">
      <c r="A131" s="95">
        <v>42124</v>
      </c>
      <c r="B131" s="87" t="s">
        <v>28</v>
      </c>
      <c r="C131" s="88"/>
      <c r="D131" s="88"/>
      <c r="E131" s="88"/>
      <c r="F131" s="88"/>
      <c r="G131" s="88"/>
      <c r="H131" s="84"/>
      <c r="I131" s="92">
        <v>58</v>
      </c>
      <c r="J131" s="92"/>
    </row>
    <row r="132" spans="1:97" s="79" customFormat="1" x14ac:dyDescent="0.25">
      <c r="A132" s="88"/>
      <c r="B132" s="87"/>
      <c r="C132" s="88" t="s">
        <v>20</v>
      </c>
      <c r="D132" s="88"/>
      <c r="E132" s="88"/>
      <c r="F132" s="88"/>
      <c r="G132" s="88"/>
      <c r="H132" s="84"/>
      <c r="I132" s="92"/>
      <c r="J132" s="92">
        <v>58</v>
      </c>
    </row>
    <row r="133" spans="1:97" s="79" customFormat="1" x14ac:dyDescent="0.25">
      <c r="A133" s="80"/>
      <c r="B133" s="89"/>
      <c r="C133" s="81"/>
      <c r="D133" s="100" t="s">
        <v>21</v>
      </c>
      <c r="E133" s="100"/>
      <c r="F133" s="100"/>
      <c r="G133" s="100"/>
      <c r="H133" s="90"/>
      <c r="I133" s="93"/>
      <c r="J133" s="93"/>
    </row>
    <row r="134" spans="1:97" s="79" customFormat="1" x14ac:dyDescent="0.25">
      <c r="A134" s="95">
        <v>42124</v>
      </c>
      <c r="B134" s="87" t="s">
        <v>28</v>
      </c>
      <c r="C134" s="88"/>
      <c r="D134" s="88"/>
      <c r="E134" s="88"/>
      <c r="F134" s="88"/>
      <c r="G134" s="88"/>
      <c r="H134" s="84"/>
      <c r="I134" s="92">
        <v>50</v>
      </c>
      <c r="J134" s="92"/>
    </row>
    <row r="135" spans="1:97" s="79" customFormat="1" x14ac:dyDescent="0.25">
      <c r="A135" s="88"/>
      <c r="B135" s="87"/>
      <c r="C135" s="88" t="s">
        <v>20</v>
      </c>
      <c r="D135" s="88"/>
      <c r="E135" s="88"/>
      <c r="F135" s="88"/>
      <c r="G135" s="88"/>
      <c r="H135" s="84"/>
      <c r="I135" s="92"/>
      <c r="J135" s="92">
        <v>50</v>
      </c>
    </row>
    <row r="136" spans="1:97" s="79" customFormat="1" x14ac:dyDescent="0.25">
      <c r="A136" s="80"/>
      <c r="B136" s="89"/>
      <c r="C136" s="81"/>
      <c r="D136" s="100" t="s">
        <v>40</v>
      </c>
      <c r="E136" s="100"/>
      <c r="F136" s="100"/>
      <c r="G136" s="100"/>
      <c r="H136" s="90"/>
      <c r="I136" s="93"/>
      <c r="J136" s="93"/>
    </row>
    <row r="137" spans="1:97" x14ac:dyDescent="0.25">
      <c r="A137" s="95">
        <v>42126</v>
      </c>
      <c r="B137" s="87" t="s">
        <v>4</v>
      </c>
      <c r="C137" s="88"/>
      <c r="D137" s="88"/>
      <c r="E137" s="88"/>
      <c r="F137" s="88"/>
      <c r="G137" s="88"/>
      <c r="H137" s="84"/>
      <c r="I137" s="92">
        <v>6000</v>
      </c>
      <c r="J137" s="9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72"/>
      <c r="AR137" s="72"/>
      <c r="AS137" s="72"/>
      <c r="AT137" s="72"/>
      <c r="AU137" s="72"/>
      <c r="AV137" s="72"/>
      <c r="AW137" s="72"/>
      <c r="AX137" s="72"/>
      <c r="AY137" s="72"/>
      <c r="AZ137" s="72"/>
      <c r="BA137" s="72"/>
      <c r="BB137" s="72"/>
      <c r="BC137" s="72"/>
      <c r="BD137" s="72"/>
      <c r="BE137" s="72"/>
      <c r="BF137" s="72"/>
      <c r="BG137" s="72"/>
      <c r="BH137" s="72"/>
      <c r="BI137" s="72"/>
      <c r="BJ137" s="72"/>
      <c r="BK137" s="72"/>
      <c r="BL137" s="72"/>
      <c r="BM137" s="72"/>
      <c r="BN137" s="72"/>
      <c r="BO137" s="72"/>
      <c r="BP137" s="72"/>
      <c r="BQ137" s="72"/>
      <c r="BR137" s="72"/>
      <c r="BS137" s="72"/>
      <c r="BT137" s="72"/>
      <c r="BU137" s="72"/>
      <c r="BV137" s="72"/>
      <c r="BW137" s="72"/>
      <c r="BX137" s="72"/>
      <c r="BY137" s="72"/>
      <c r="BZ137" s="72"/>
      <c r="CA137" s="72"/>
      <c r="CB137" s="72"/>
      <c r="CC137" s="72"/>
      <c r="CD137" s="72"/>
      <c r="CE137" s="72"/>
      <c r="CF137" s="72"/>
      <c r="CG137" s="72"/>
      <c r="CH137" s="72"/>
      <c r="CI137" s="72"/>
      <c r="CJ137" s="72"/>
      <c r="CK137" s="72"/>
      <c r="CL137" s="72"/>
      <c r="CM137" s="72"/>
      <c r="CN137" s="72"/>
      <c r="CO137" s="72"/>
      <c r="CP137" s="72"/>
      <c r="CQ137" s="72"/>
      <c r="CR137" s="72"/>
      <c r="CS137" s="72"/>
    </row>
    <row r="138" spans="1:97" x14ac:dyDescent="0.25">
      <c r="A138" s="88"/>
      <c r="B138" s="87"/>
      <c r="C138" s="88" t="s">
        <v>135</v>
      </c>
      <c r="D138" s="88"/>
      <c r="E138" s="88"/>
      <c r="F138" s="88"/>
      <c r="G138" s="88"/>
      <c r="H138" s="84"/>
      <c r="I138" s="92"/>
      <c r="J138" s="92">
        <v>6000</v>
      </c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</row>
    <row r="139" spans="1:97" x14ac:dyDescent="0.25">
      <c r="A139" s="80"/>
      <c r="B139" s="89"/>
      <c r="C139" s="81"/>
      <c r="D139" s="100" t="s">
        <v>46</v>
      </c>
      <c r="E139" s="100"/>
      <c r="F139" s="100"/>
      <c r="G139" s="100"/>
      <c r="H139" s="90"/>
      <c r="I139" s="93"/>
      <c r="J139" s="93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</row>
    <row r="140" spans="1:97" x14ac:dyDescent="0.25">
      <c r="A140" s="95">
        <v>41763</v>
      </c>
      <c r="B140" s="85" t="s">
        <v>4</v>
      </c>
      <c r="C140" s="86"/>
      <c r="D140" s="86"/>
      <c r="E140" s="86"/>
      <c r="F140" s="86"/>
      <c r="G140" s="86"/>
      <c r="H140" s="83"/>
      <c r="I140" s="91">
        <v>2000</v>
      </c>
      <c r="J140" s="91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</row>
    <row r="141" spans="1:97" x14ac:dyDescent="0.25">
      <c r="A141" s="88"/>
      <c r="B141" s="87"/>
      <c r="C141" s="88" t="s">
        <v>12</v>
      </c>
      <c r="D141" s="88"/>
      <c r="E141" s="88"/>
      <c r="F141" s="88"/>
      <c r="G141" s="88"/>
      <c r="H141" s="84"/>
      <c r="I141" s="92"/>
      <c r="J141" s="92">
        <v>2000</v>
      </c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  <c r="AY141" s="72"/>
      <c r="AZ141" s="72"/>
      <c r="BA141" s="72"/>
      <c r="BB141" s="72"/>
      <c r="BC141" s="72"/>
      <c r="BD141" s="72"/>
      <c r="BE141" s="72"/>
      <c r="BF141" s="72"/>
      <c r="BG141" s="72"/>
      <c r="BH141" s="72"/>
      <c r="BI141" s="72"/>
      <c r="BJ141" s="72"/>
      <c r="BK141" s="72"/>
      <c r="BL141" s="72"/>
      <c r="BM141" s="72"/>
      <c r="BN141" s="72"/>
      <c r="BO141" s="72"/>
      <c r="BP141" s="72"/>
      <c r="BQ141" s="72"/>
      <c r="BR141" s="72"/>
      <c r="BS141" s="72"/>
      <c r="BT141" s="72"/>
      <c r="BU141" s="72"/>
      <c r="BV141" s="72"/>
      <c r="BW141" s="72"/>
      <c r="BX141" s="72"/>
      <c r="BY141" s="72"/>
      <c r="BZ141" s="72"/>
      <c r="CA141" s="72"/>
      <c r="CB141" s="72"/>
      <c r="CC141" s="72"/>
      <c r="CD141" s="72"/>
      <c r="CE141" s="72"/>
      <c r="CF141" s="72"/>
      <c r="CG141" s="72"/>
      <c r="CH141" s="72"/>
      <c r="CI141" s="72"/>
      <c r="CJ141" s="72"/>
      <c r="CK141" s="72"/>
      <c r="CL141" s="72"/>
      <c r="CM141" s="72"/>
      <c r="CN141" s="72"/>
      <c r="CO141" s="72"/>
      <c r="CP141" s="72"/>
      <c r="CQ141" s="72"/>
      <c r="CR141" s="72"/>
      <c r="CS141" s="72"/>
    </row>
    <row r="142" spans="1:97" x14ac:dyDescent="0.25">
      <c r="A142" s="80"/>
      <c r="B142" s="89"/>
      <c r="C142" s="80"/>
      <c r="D142" s="99" t="s">
        <v>138</v>
      </c>
      <c r="E142" s="99"/>
      <c r="F142" s="99"/>
      <c r="G142" s="99"/>
      <c r="H142" s="90"/>
      <c r="I142" s="93"/>
      <c r="J142" s="93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2"/>
      <c r="AQ142" s="72"/>
      <c r="AR142" s="72"/>
      <c r="AS142" s="72"/>
      <c r="AT142" s="72"/>
      <c r="AU142" s="72"/>
      <c r="AV142" s="72"/>
      <c r="AW142" s="72"/>
      <c r="AX142" s="72"/>
      <c r="AY142" s="72"/>
      <c r="AZ142" s="72"/>
      <c r="BA142" s="72"/>
      <c r="BB142" s="72"/>
      <c r="BC142" s="72"/>
      <c r="BD142" s="72"/>
      <c r="BE142" s="72"/>
      <c r="BF142" s="72"/>
      <c r="BG142" s="72"/>
      <c r="BH142" s="72"/>
      <c r="BI142" s="72"/>
      <c r="BJ142" s="72"/>
      <c r="BK142" s="72"/>
      <c r="BL142" s="72"/>
      <c r="BM142" s="72"/>
      <c r="BN142" s="72"/>
      <c r="BO142" s="72"/>
      <c r="BP142" s="72"/>
      <c r="BQ142" s="72"/>
      <c r="BR142" s="72"/>
      <c r="BS142" s="72"/>
      <c r="BT142" s="72"/>
      <c r="BU142" s="72"/>
      <c r="BV142" s="72"/>
      <c r="BW142" s="72"/>
      <c r="BX142" s="72"/>
      <c r="BY142" s="72"/>
      <c r="BZ142" s="72"/>
      <c r="CA142" s="72"/>
      <c r="CB142" s="72"/>
      <c r="CC142" s="72"/>
      <c r="CD142" s="72"/>
      <c r="CE142" s="72"/>
      <c r="CF142" s="72"/>
      <c r="CG142" s="72"/>
      <c r="CH142" s="72"/>
      <c r="CI142" s="72"/>
      <c r="CJ142" s="72"/>
      <c r="CK142" s="72"/>
      <c r="CL142" s="72"/>
      <c r="CM142" s="72"/>
      <c r="CN142" s="72"/>
      <c r="CO142" s="72"/>
      <c r="CP142" s="72"/>
      <c r="CQ142" s="72"/>
      <c r="CR142" s="72"/>
      <c r="CS142" s="72"/>
    </row>
    <row r="143" spans="1:97" x14ac:dyDescent="0.25">
      <c r="A143" s="95">
        <v>41774</v>
      </c>
      <c r="B143" s="85" t="s">
        <v>128</v>
      </c>
      <c r="C143" s="86"/>
      <c r="D143" s="86"/>
      <c r="E143" s="86"/>
      <c r="F143" s="86"/>
      <c r="G143" s="86"/>
      <c r="H143" s="83"/>
      <c r="I143" s="91">
        <v>500</v>
      </c>
      <c r="J143" s="91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2"/>
      <c r="AQ143" s="72"/>
      <c r="AR143" s="72"/>
      <c r="AS143" s="72"/>
      <c r="AT143" s="72"/>
      <c r="AU143" s="72"/>
      <c r="AV143" s="72"/>
      <c r="AW143" s="72"/>
      <c r="AX143" s="72"/>
      <c r="AY143" s="72"/>
      <c r="AZ143" s="72"/>
      <c r="BA143" s="72"/>
      <c r="BB143" s="72"/>
      <c r="BC143" s="72"/>
      <c r="BD143" s="72"/>
      <c r="BE143" s="72"/>
      <c r="BF143" s="72"/>
      <c r="BG143" s="72"/>
      <c r="BH143" s="72"/>
      <c r="BI143" s="72"/>
      <c r="BJ143" s="72"/>
      <c r="BK143" s="72"/>
      <c r="BL143" s="72"/>
      <c r="BM143" s="72"/>
      <c r="BN143" s="72"/>
      <c r="BO143" s="72"/>
      <c r="BP143" s="72"/>
      <c r="BQ143" s="72"/>
      <c r="BR143" s="72"/>
      <c r="BS143" s="72"/>
      <c r="BT143" s="72"/>
      <c r="BU143" s="72"/>
      <c r="BV143" s="72"/>
      <c r="BW143" s="72"/>
      <c r="BX143" s="72"/>
      <c r="BY143" s="72"/>
      <c r="BZ143" s="72"/>
      <c r="CA143" s="72"/>
      <c r="CB143" s="72"/>
      <c r="CC143" s="72"/>
      <c r="CD143" s="72"/>
      <c r="CE143" s="72"/>
      <c r="CF143" s="72"/>
      <c r="CG143" s="72"/>
      <c r="CH143" s="72"/>
      <c r="CI143" s="72"/>
      <c r="CJ143" s="72"/>
      <c r="CK143" s="72"/>
      <c r="CL143" s="72"/>
      <c r="CM143" s="72"/>
      <c r="CN143" s="72"/>
      <c r="CO143" s="72"/>
      <c r="CP143" s="72"/>
      <c r="CQ143" s="72"/>
      <c r="CR143" s="72"/>
      <c r="CS143" s="72"/>
    </row>
    <row r="144" spans="1:97" x14ac:dyDescent="0.25">
      <c r="A144" s="88"/>
      <c r="B144" s="87"/>
      <c r="C144" s="88" t="s">
        <v>4</v>
      </c>
      <c r="D144" s="88"/>
      <c r="E144" s="88"/>
      <c r="F144" s="88"/>
      <c r="G144" s="88"/>
      <c r="H144" s="84"/>
      <c r="I144" s="92"/>
      <c r="J144" s="92">
        <v>500</v>
      </c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  <c r="AQ144" s="72"/>
      <c r="AR144" s="72"/>
      <c r="AS144" s="72"/>
      <c r="AT144" s="72"/>
      <c r="AU144" s="72"/>
      <c r="AV144" s="72"/>
      <c r="AW144" s="72"/>
      <c r="AX144" s="72"/>
      <c r="AY144" s="72"/>
      <c r="AZ144" s="72"/>
      <c r="BA144" s="72"/>
      <c r="BB144" s="72"/>
      <c r="BC144" s="72"/>
      <c r="BD144" s="72"/>
      <c r="BE144" s="72"/>
      <c r="BF144" s="72"/>
      <c r="BG144" s="72"/>
      <c r="BH144" s="72"/>
      <c r="BI144" s="72"/>
      <c r="BJ144" s="72"/>
      <c r="BK144" s="72"/>
      <c r="BL144" s="72"/>
      <c r="BM144" s="72"/>
      <c r="BN144" s="72"/>
      <c r="BO144" s="72"/>
      <c r="BP144" s="72"/>
      <c r="BQ144" s="72"/>
      <c r="BR144" s="72"/>
      <c r="BS144" s="72"/>
      <c r="BT144" s="72"/>
      <c r="BU144" s="72"/>
      <c r="BV144" s="72"/>
      <c r="BW144" s="72"/>
      <c r="BX144" s="72"/>
      <c r="BY144" s="72"/>
      <c r="BZ144" s="72"/>
      <c r="CA144" s="72"/>
      <c r="CB144" s="72"/>
      <c r="CC144" s="72"/>
      <c r="CD144" s="72"/>
      <c r="CE144" s="72"/>
      <c r="CF144" s="72"/>
      <c r="CG144" s="72"/>
      <c r="CH144" s="72"/>
      <c r="CI144" s="72"/>
      <c r="CJ144" s="72"/>
      <c r="CK144" s="72"/>
      <c r="CL144" s="72"/>
      <c r="CM144" s="72"/>
      <c r="CN144" s="72"/>
      <c r="CO144" s="72"/>
      <c r="CP144" s="72"/>
      <c r="CQ144" s="72"/>
      <c r="CR144" s="72"/>
      <c r="CS144" s="72"/>
    </row>
    <row r="145" spans="1:97" x14ac:dyDescent="0.25">
      <c r="A145" s="80"/>
      <c r="B145" s="89"/>
      <c r="C145" s="80"/>
      <c r="D145" s="99" t="s">
        <v>35</v>
      </c>
      <c r="E145" s="99"/>
      <c r="F145" s="99"/>
      <c r="G145" s="99"/>
      <c r="H145" s="90"/>
      <c r="I145" s="93"/>
      <c r="J145" s="93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2"/>
      <c r="AQ145" s="72"/>
      <c r="AR145" s="72"/>
      <c r="AS145" s="72"/>
      <c r="AT145" s="72"/>
      <c r="AU145" s="72"/>
      <c r="AV145" s="72"/>
      <c r="AW145" s="72"/>
      <c r="AX145" s="72"/>
      <c r="AY145" s="72"/>
      <c r="AZ145" s="72"/>
      <c r="BA145" s="72"/>
      <c r="BB145" s="72"/>
      <c r="BC145" s="72"/>
      <c r="BD145" s="72"/>
      <c r="BE145" s="72"/>
      <c r="BF145" s="72"/>
      <c r="BG145" s="72"/>
      <c r="BH145" s="72"/>
      <c r="BI145" s="72"/>
      <c r="BJ145" s="72"/>
      <c r="BK145" s="72"/>
      <c r="BL145" s="72"/>
      <c r="BM145" s="72"/>
      <c r="BN145" s="72"/>
      <c r="BO145" s="72"/>
      <c r="BP145" s="72"/>
      <c r="BQ145" s="72"/>
      <c r="BR145" s="72"/>
      <c r="BS145" s="72"/>
      <c r="BT145" s="72"/>
      <c r="BU145" s="72"/>
      <c r="BV145" s="72"/>
      <c r="BW145" s="72"/>
      <c r="BX145" s="72"/>
      <c r="BY145" s="72"/>
      <c r="BZ145" s="72"/>
      <c r="CA145" s="72"/>
      <c r="CB145" s="72"/>
      <c r="CC145" s="72"/>
      <c r="CD145" s="72"/>
      <c r="CE145" s="72"/>
      <c r="CF145" s="72"/>
      <c r="CG145" s="72"/>
      <c r="CH145" s="72"/>
      <c r="CI145" s="72"/>
      <c r="CJ145" s="72"/>
      <c r="CK145" s="72"/>
      <c r="CL145" s="72"/>
      <c r="CM145" s="72"/>
      <c r="CN145" s="72"/>
      <c r="CO145" s="72"/>
      <c r="CP145" s="72"/>
      <c r="CQ145" s="72"/>
      <c r="CR145" s="72"/>
      <c r="CS145" s="72"/>
    </row>
    <row r="146" spans="1:97" x14ac:dyDescent="0.25">
      <c r="A146" s="95">
        <v>42144</v>
      </c>
      <c r="B146" s="87" t="s">
        <v>129</v>
      </c>
      <c r="C146" s="88"/>
      <c r="D146" s="88"/>
      <c r="E146" s="88"/>
      <c r="F146" s="88"/>
      <c r="G146" s="88"/>
      <c r="H146" s="84"/>
      <c r="I146" s="92">
        <v>2000</v>
      </c>
      <c r="J146" s="9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  <c r="AQ146" s="72"/>
      <c r="AR146" s="72"/>
      <c r="AS146" s="72"/>
      <c r="AT146" s="72"/>
      <c r="AU146" s="72"/>
      <c r="AV146" s="72"/>
      <c r="AW146" s="72"/>
      <c r="AX146" s="72"/>
      <c r="AY146" s="72"/>
      <c r="AZ146" s="72"/>
      <c r="BA146" s="72"/>
      <c r="BB146" s="72"/>
      <c r="BC146" s="72"/>
      <c r="BD146" s="72"/>
      <c r="BE146" s="72"/>
      <c r="BF146" s="72"/>
      <c r="BG146" s="72"/>
      <c r="BH146" s="72"/>
      <c r="BI146" s="72"/>
      <c r="BJ146" s="72"/>
      <c r="BK146" s="72"/>
      <c r="BL146" s="72"/>
      <c r="BM146" s="72"/>
      <c r="BN146" s="72"/>
      <c r="BO146" s="72"/>
      <c r="BP146" s="72"/>
      <c r="BQ146" s="72"/>
      <c r="BR146" s="72"/>
      <c r="BS146" s="72"/>
      <c r="BT146" s="72"/>
      <c r="BU146" s="72"/>
      <c r="BV146" s="72"/>
      <c r="BW146" s="72"/>
      <c r="BX146" s="72"/>
      <c r="BY146" s="72"/>
      <c r="BZ146" s="72"/>
      <c r="CA146" s="72"/>
      <c r="CB146" s="72"/>
      <c r="CC146" s="72"/>
      <c r="CD146" s="72"/>
      <c r="CE146" s="72"/>
      <c r="CF146" s="72"/>
      <c r="CG146" s="72"/>
      <c r="CH146" s="72"/>
      <c r="CI146" s="72"/>
      <c r="CJ146" s="72"/>
      <c r="CK146" s="72"/>
      <c r="CL146" s="72"/>
      <c r="CM146" s="72"/>
      <c r="CN146" s="72"/>
      <c r="CO146" s="72"/>
      <c r="CP146" s="72"/>
      <c r="CQ146" s="72"/>
      <c r="CR146" s="72"/>
      <c r="CS146" s="72"/>
    </row>
    <row r="147" spans="1:97" x14ac:dyDescent="0.25">
      <c r="A147" s="88"/>
      <c r="B147" s="87"/>
      <c r="C147" s="88" t="s">
        <v>4</v>
      </c>
      <c r="D147" s="88"/>
      <c r="E147" s="88"/>
      <c r="F147" s="88"/>
      <c r="G147" s="88"/>
      <c r="H147" s="84"/>
      <c r="I147" s="92"/>
      <c r="J147" s="92">
        <v>2000</v>
      </c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72"/>
      <c r="BB147" s="72"/>
      <c r="BC147" s="72"/>
      <c r="BD147" s="72"/>
      <c r="BE147" s="72"/>
      <c r="BF147" s="72"/>
      <c r="BG147" s="72"/>
      <c r="BH147" s="72"/>
      <c r="BI147" s="72"/>
      <c r="BJ147" s="72"/>
      <c r="BK147" s="72"/>
      <c r="BL147" s="72"/>
      <c r="BM147" s="72"/>
      <c r="BN147" s="72"/>
      <c r="BO147" s="72"/>
      <c r="BP147" s="72"/>
      <c r="BQ147" s="72"/>
      <c r="BR147" s="72"/>
      <c r="BS147" s="72"/>
      <c r="BT147" s="72"/>
      <c r="BU147" s="72"/>
      <c r="BV147" s="72"/>
      <c r="BW147" s="72"/>
      <c r="BX147" s="72"/>
      <c r="BY147" s="72"/>
      <c r="BZ147" s="72"/>
      <c r="CA147" s="72"/>
      <c r="CB147" s="72"/>
      <c r="CC147" s="72"/>
      <c r="CD147" s="72"/>
      <c r="CE147" s="72"/>
      <c r="CF147" s="72"/>
      <c r="CG147" s="72"/>
      <c r="CH147" s="72"/>
      <c r="CI147" s="72"/>
      <c r="CJ147" s="72"/>
      <c r="CK147" s="72"/>
      <c r="CL147" s="72"/>
      <c r="CM147" s="72"/>
      <c r="CN147" s="72"/>
      <c r="CO147" s="72"/>
      <c r="CP147" s="72"/>
      <c r="CQ147" s="72"/>
      <c r="CR147" s="72"/>
      <c r="CS147" s="72"/>
    </row>
    <row r="148" spans="1:97" x14ac:dyDescent="0.25">
      <c r="A148" s="80"/>
      <c r="B148" s="89"/>
      <c r="C148" s="81"/>
      <c r="D148" s="100" t="s">
        <v>139</v>
      </c>
      <c r="E148" s="100"/>
      <c r="F148" s="100"/>
      <c r="G148" s="100"/>
      <c r="H148" s="102"/>
      <c r="I148" s="93"/>
      <c r="J148" s="93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  <c r="BC148" s="72"/>
      <c r="BD148" s="72"/>
      <c r="BE148" s="72"/>
      <c r="BF148" s="72"/>
      <c r="BG148" s="72"/>
      <c r="BH148" s="72"/>
      <c r="BI148" s="72"/>
      <c r="BJ148" s="72"/>
      <c r="BK148" s="72"/>
      <c r="BL148" s="72"/>
      <c r="BM148" s="72"/>
      <c r="BN148" s="72"/>
      <c r="BO148" s="72"/>
      <c r="BP148" s="72"/>
      <c r="BQ148" s="72"/>
      <c r="BR148" s="72"/>
      <c r="BS148" s="72"/>
      <c r="BT148" s="72"/>
      <c r="BU148" s="72"/>
      <c r="BV148" s="72"/>
      <c r="BW148" s="72"/>
      <c r="BX148" s="72"/>
      <c r="BY148" s="72"/>
      <c r="BZ148" s="72"/>
      <c r="CA148" s="72"/>
      <c r="CB148" s="72"/>
      <c r="CC148" s="72"/>
      <c r="CD148" s="72"/>
      <c r="CE148" s="72"/>
      <c r="CF148" s="72"/>
      <c r="CG148" s="72"/>
      <c r="CH148" s="72"/>
      <c r="CI148" s="72"/>
      <c r="CJ148" s="72"/>
      <c r="CK148" s="72"/>
      <c r="CL148" s="72"/>
      <c r="CM148" s="72"/>
      <c r="CN148" s="72"/>
      <c r="CO148" s="72"/>
      <c r="CP148" s="72"/>
      <c r="CQ148" s="72"/>
      <c r="CR148" s="72"/>
      <c r="CS148" s="72"/>
    </row>
    <row r="149" spans="1:97" x14ac:dyDescent="0.25">
      <c r="A149" s="95">
        <v>42154</v>
      </c>
      <c r="B149" s="85" t="s">
        <v>20</v>
      </c>
      <c r="C149" s="86"/>
      <c r="D149" s="86"/>
      <c r="E149" s="86"/>
      <c r="F149" s="86"/>
      <c r="G149" s="86"/>
      <c r="H149" s="83"/>
      <c r="I149" s="92">
        <v>64</v>
      </c>
      <c r="J149" s="9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  <c r="AP149" s="72"/>
      <c r="AQ149" s="72"/>
      <c r="AR149" s="72"/>
      <c r="AS149" s="72"/>
      <c r="AT149" s="72"/>
      <c r="AU149" s="72"/>
      <c r="AV149" s="72"/>
      <c r="AW149" s="72"/>
      <c r="AX149" s="72"/>
      <c r="AY149" s="72"/>
      <c r="AZ149" s="72"/>
      <c r="BA149" s="72"/>
      <c r="BB149" s="72"/>
      <c r="BC149" s="72"/>
      <c r="BD149" s="72"/>
      <c r="BE149" s="72"/>
      <c r="BF149" s="72"/>
      <c r="BG149" s="72"/>
      <c r="BH149" s="72"/>
      <c r="BI149" s="72"/>
      <c r="BJ149" s="72"/>
      <c r="BK149" s="72"/>
      <c r="BL149" s="72"/>
      <c r="BM149" s="72"/>
      <c r="BN149" s="72"/>
      <c r="BO149" s="72"/>
      <c r="BP149" s="72"/>
      <c r="BQ149" s="72"/>
      <c r="BR149" s="72"/>
      <c r="BS149" s="72"/>
      <c r="BT149" s="72"/>
      <c r="BU149" s="72"/>
      <c r="BV149" s="72"/>
      <c r="BW149" s="72"/>
      <c r="BX149" s="72"/>
      <c r="BY149" s="72"/>
      <c r="BZ149" s="72"/>
      <c r="CA149" s="72"/>
      <c r="CB149" s="72"/>
      <c r="CC149" s="72"/>
      <c r="CD149" s="72"/>
      <c r="CE149" s="72"/>
      <c r="CF149" s="72"/>
      <c r="CG149" s="72"/>
      <c r="CH149" s="72"/>
      <c r="CI149" s="72"/>
      <c r="CJ149" s="72"/>
      <c r="CK149" s="72"/>
      <c r="CL149" s="72"/>
      <c r="CM149" s="72"/>
      <c r="CN149" s="72"/>
      <c r="CO149" s="72"/>
      <c r="CP149" s="72"/>
      <c r="CQ149" s="72"/>
      <c r="CR149" s="72"/>
      <c r="CS149" s="72"/>
    </row>
    <row r="150" spans="1:97" x14ac:dyDescent="0.25">
      <c r="A150" s="88"/>
      <c r="B150" s="87"/>
      <c r="C150" s="88" t="s">
        <v>4</v>
      </c>
      <c r="D150" s="88"/>
      <c r="E150" s="88"/>
      <c r="F150" s="88"/>
      <c r="G150" s="88"/>
      <c r="H150" s="84"/>
      <c r="I150" s="92"/>
      <c r="J150" s="92">
        <v>64</v>
      </c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72"/>
      <c r="AO150" s="72"/>
      <c r="AP150" s="72"/>
      <c r="AQ150" s="72"/>
      <c r="AR150" s="72"/>
      <c r="AS150" s="72"/>
      <c r="AT150" s="72"/>
      <c r="AU150" s="72"/>
      <c r="AV150" s="72"/>
      <c r="AW150" s="72"/>
      <c r="AX150" s="72"/>
      <c r="AY150" s="72"/>
      <c r="AZ150" s="72"/>
      <c r="BA150" s="72"/>
      <c r="BB150" s="72"/>
      <c r="BC150" s="72"/>
      <c r="BD150" s="72"/>
      <c r="BE150" s="72"/>
      <c r="BF150" s="72"/>
      <c r="BG150" s="72"/>
      <c r="BH150" s="72"/>
      <c r="BI150" s="72"/>
      <c r="BJ150" s="72"/>
      <c r="BK150" s="72"/>
      <c r="BL150" s="72"/>
      <c r="BM150" s="72"/>
      <c r="BN150" s="72"/>
      <c r="BO150" s="72"/>
      <c r="BP150" s="72"/>
      <c r="BQ150" s="72"/>
      <c r="BR150" s="72"/>
      <c r="BS150" s="72"/>
      <c r="BT150" s="72"/>
      <c r="BU150" s="72"/>
      <c r="BV150" s="72"/>
      <c r="BW150" s="72"/>
      <c r="BX150" s="72"/>
      <c r="BY150" s="72"/>
      <c r="BZ150" s="72"/>
      <c r="CA150" s="72"/>
      <c r="CB150" s="72"/>
      <c r="CC150" s="72"/>
      <c r="CD150" s="72"/>
      <c r="CE150" s="72"/>
      <c r="CF150" s="72"/>
      <c r="CG150" s="72"/>
      <c r="CH150" s="72"/>
      <c r="CI150" s="72"/>
      <c r="CJ150" s="72"/>
      <c r="CK150" s="72"/>
      <c r="CL150" s="72"/>
      <c r="CM150" s="72"/>
      <c r="CN150" s="72"/>
      <c r="CO150" s="72"/>
      <c r="CP150" s="72"/>
      <c r="CQ150" s="72"/>
      <c r="CR150" s="72"/>
      <c r="CS150" s="72"/>
    </row>
    <row r="151" spans="1:97" x14ac:dyDescent="0.25">
      <c r="A151" s="80"/>
      <c r="B151" s="89"/>
      <c r="C151" s="80"/>
      <c r="D151" s="99" t="s">
        <v>33</v>
      </c>
      <c r="E151" s="99"/>
      <c r="F151" s="99"/>
      <c r="G151" s="99"/>
      <c r="H151" s="90"/>
      <c r="I151" s="93"/>
      <c r="J151" s="93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2"/>
      <c r="AP151" s="72"/>
      <c r="AQ151" s="72"/>
      <c r="AR151" s="72"/>
      <c r="AS151" s="72"/>
      <c r="AT151" s="72"/>
      <c r="AU151" s="72"/>
      <c r="AV151" s="72"/>
      <c r="AW151" s="72"/>
      <c r="AX151" s="72"/>
      <c r="AY151" s="72"/>
      <c r="AZ151" s="72"/>
      <c r="BA151" s="72"/>
      <c r="BB151" s="72"/>
      <c r="BC151" s="72"/>
      <c r="BD151" s="72"/>
      <c r="BE151" s="72"/>
      <c r="BF151" s="72"/>
      <c r="BG151" s="72"/>
      <c r="BH151" s="72"/>
      <c r="BI151" s="72"/>
      <c r="BJ151" s="72"/>
      <c r="BK151" s="72"/>
      <c r="BL151" s="72"/>
      <c r="BM151" s="72"/>
      <c r="BN151" s="72"/>
      <c r="BO151" s="72"/>
      <c r="BP151" s="72"/>
      <c r="BQ151" s="72"/>
      <c r="BR151" s="72"/>
      <c r="BS151" s="72"/>
      <c r="BT151" s="72"/>
      <c r="BU151" s="72"/>
      <c r="BV151" s="72"/>
      <c r="BW151" s="72"/>
      <c r="BX151" s="72"/>
      <c r="BY151" s="72"/>
      <c r="BZ151" s="72"/>
      <c r="CA151" s="72"/>
      <c r="CB151" s="72"/>
      <c r="CC151" s="72"/>
      <c r="CD151" s="72"/>
      <c r="CE151" s="72"/>
      <c r="CF151" s="72"/>
      <c r="CG151" s="72"/>
      <c r="CH151" s="72"/>
      <c r="CI151" s="72"/>
      <c r="CJ151" s="72"/>
      <c r="CK151" s="72"/>
      <c r="CL151" s="72"/>
      <c r="CM151" s="72"/>
      <c r="CN151" s="72"/>
      <c r="CO151" s="72"/>
      <c r="CP151" s="72"/>
      <c r="CQ151" s="72"/>
      <c r="CR151" s="72"/>
      <c r="CS151" s="72"/>
    </row>
    <row r="152" spans="1:97" x14ac:dyDescent="0.25">
      <c r="A152" s="95">
        <v>42154</v>
      </c>
      <c r="B152" s="85" t="s">
        <v>20</v>
      </c>
      <c r="C152" s="86"/>
      <c r="D152" s="86"/>
      <c r="E152" s="86"/>
      <c r="F152" s="86"/>
      <c r="G152" s="86"/>
      <c r="H152" s="83"/>
      <c r="I152" s="97">
        <v>55</v>
      </c>
      <c r="J152" s="9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  <c r="AR152" s="72"/>
      <c r="AS152" s="72"/>
      <c r="AT152" s="72"/>
      <c r="AU152" s="72"/>
      <c r="AV152" s="72"/>
      <c r="AW152" s="72"/>
      <c r="AX152" s="72"/>
      <c r="AY152" s="72"/>
      <c r="AZ152" s="72"/>
      <c r="BA152" s="72"/>
      <c r="BB152" s="72"/>
      <c r="BC152" s="72"/>
      <c r="BD152" s="72"/>
      <c r="BE152" s="72"/>
      <c r="BF152" s="72"/>
      <c r="BG152" s="72"/>
      <c r="BH152" s="72"/>
      <c r="BI152" s="72"/>
      <c r="BJ152" s="72"/>
      <c r="BK152" s="72"/>
      <c r="BL152" s="72"/>
      <c r="BM152" s="72"/>
      <c r="BN152" s="72"/>
      <c r="BO152" s="72"/>
      <c r="BP152" s="72"/>
      <c r="BQ152" s="72"/>
      <c r="BR152" s="72"/>
      <c r="BS152" s="72"/>
      <c r="BT152" s="72"/>
      <c r="BU152" s="72"/>
      <c r="BV152" s="72"/>
      <c r="BW152" s="72"/>
      <c r="BX152" s="72"/>
      <c r="BY152" s="72"/>
      <c r="BZ152" s="72"/>
      <c r="CA152" s="72"/>
      <c r="CB152" s="72"/>
      <c r="CC152" s="72"/>
      <c r="CD152" s="72"/>
      <c r="CE152" s="72"/>
      <c r="CF152" s="72"/>
      <c r="CG152" s="72"/>
      <c r="CH152" s="72"/>
      <c r="CI152" s="72"/>
      <c r="CJ152" s="72"/>
      <c r="CK152" s="72"/>
      <c r="CL152" s="72"/>
      <c r="CM152" s="72"/>
      <c r="CN152" s="72"/>
      <c r="CO152" s="72"/>
      <c r="CP152" s="72"/>
      <c r="CQ152" s="72"/>
      <c r="CR152" s="72"/>
      <c r="CS152" s="72"/>
    </row>
    <row r="153" spans="1:97" x14ac:dyDescent="0.25">
      <c r="A153" s="88"/>
      <c r="B153" s="87"/>
      <c r="C153" s="88" t="s">
        <v>4</v>
      </c>
      <c r="D153" s="88"/>
      <c r="E153" s="88"/>
      <c r="F153" s="88"/>
      <c r="G153" s="88"/>
      <c r="H153" s="84"/>
      <c r="I153" s="92"/>
      <c r="J153" s="97">
        <v>55</v>
      </c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  <c r="AM153" s="72"/>
      <c r="AN153" s="72"/>
      <c r="AO153" s="72"/>
      <c r="AP153" s="72"/>
      <c r="AQ153" s="72"/>
      <c r="AR153" s="72"/>
      <c r="AS153" s="72"/>
      <c r="AT153" s="72"/>
      <c r="AU153" s="72"/>
      <c r="AV153" s="72"/>
      <c r="AW153" s="72"/>
      <c r="AX153" s="72"/>
      <c r="AY153" s="72"/>
      <c r="AZ153" s="72"/>
      <c r="BA153" s="72"/>
      <c r="BB153" s="72"/>
      <c r="BC153" s="72"/>
      <c r="BD153" s="72"/>
      <c r="BE153" s="72"/>
      <c r="BF153" s="72"/>
      <c r="BG153" s="72"/>
      <c r="BH153" s="72"/>
      <c r="BI153" s="72"/>
      <c r="BJ153" s="72"/>
      <c r="BK153" s="72"/>
      <c r="BL153" s="72"/>
      <c r="BM153" s="72"/>
      <c r="BN153" s="72"/>
      <c r="BO153" s="72"/>
      <c r="BP153" s="72"/>
      <c r="BQ153" s="72"/>
      <c r="BR153" s="72"/>
      <c r="BS153" s="72"/>
      <c r="BT153" s="72"/>
      <c r="BU153" s="72"/>
      <c r="BV153" s="72"/>
      <c r="BW153" s="72"/>
      <c r="BX153" s="72"/>
      <c r="BY153" s="72"/>
      <c r="BZ153" s="72"/>
      <c r="CA153" s="72"/>
      <c r="CB153" s="72"/>
      <c r="CC153" s="72"/>
      <c r="CD153" s="72"/>
      <c r="CE153" s="72"/>
      <c r="CF153" s="72"/>
      <c r="CG153" s="72"/>
      <c r="CH153" s="72"/>
      <c r="CI153" s="72"/>
      <c r="CJ153" s="72"/>
      <c r="CK153" s="72"/>
      <c r="CL153" s="72"/>
      <c r="CM153" s="72"/>
      <c r="CN153" s="72"/>
      <c r="CO153" s="72"/>
      <c r="CP153" s="72"/>
      <c r="CQ153" s="72"/>
      <c r="CR153" s="72"/>
      <c r="CS153" s="72"/>
    </row>
    <row r="154" spans="1:97" x14ac:dyDescent="0.25">
      <c r="A154" s="80"/>
      <c r="B154" s="89"/>
      <c r="C154" s="80"/>
      <c r="D154" s="99" t="s">
        <v>34</v>
      </c>
      <c r="E154" s="99"/>
      <c r="F154" s="99"/>
      <c r="G154" s="99"/>
      <c r="H154" s="90"/>
      <c r="I154" s="93"/>
      <c r="J154" s="93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72"/>
      <c r="AO154" s="72"/>
      <c r="AP154" s="72"/>
      <c r="AQ154" s="72"/>
      <c r="AR154" s="72"/>
      <c r="AS154" s="72"/>
      <c r="AT154" s="72"/>
      <c r="AU154" s="72"/>
      <c r="AV154" s="72"/>
      <c r="AW154" s="72"/>
      <c r="AX154" s="72"/>
      <c r="AY154" s="72"/>
      <c r="AZ154" s="72"/>
      <c r="BA154" s="72"/>
      <c r="BB154" s="72"/>
      <c r="BC154" s="72"/>
      <c r="BD154" s="72"/>
      <c r="BE154" s="72"/>
      <c r="BF154" s="72"/>
      <c r="BG154" s="72"/>
      <c r="BH154" s="72"/>
      <c r="BI154" s="72"/>
      <c r="BJ154" s="72"/>
      <c r="BK154" s="72"/>
      <c r="BL154" s="72"/>
      <c r="BM154" s="72"/>
      <c r="BN154" s="72"/>
      <c r="BO154" s="72"/>
      <c r="BP154" s="72"/>
      <c r="BQ154" s="72"/>
      <c r="BR154" s="72"/>
      <c r="BS154" s="72"/>
      <c r="BT154" s="72"/>
      <c r="BU154" s="72"/>
      <c r="BV154" s="72"/>
      <c r="BW154" s="72"/>
      <c r="BX154" s="72"/>
      <c r="BY154" s="72"/>
      <c r="BZ154" s="72"/>
      <c r="CA154" s="72"/>
      <c r="CB154" s="72"/>
      <c r="CC154" s="72"/>
      <c r="CD154" s="72"/>
      <c r="CE154" s="72"/>
      <c r="CF154" s="72"/>
      <c r="CG154" s="72"/>
      <c r="CH154" s="72"/>
      <c r="CI154" s="72"/>
      <c r="CJ154" s="72"/>
      <c r="CK154" s="72"/>
      <c r="CL154" s="72"/>
      <c r="CM154" s="72"/>
      <c r="CN154" s="72"/>
      <c r="CO154" s="72"/>
      <c r="CP154" s="72"/>
      <c r="CQ154" s="72"/>
      <c r="CR154" s="72"/>
      <c r="CS154" s="72"/>
    </row>
    <row r="155" spans="1:97" x14ac:dyDescent="0.25">
      <c r="A155" s="95">
        <v>42170</v>
      </c>
      <c r="B155" s="87" t="s">
        <v>28</v>
      </c>
      <c r="C155" s="88"/>
      <c r="D155" s="88"/>
      <c r="E155" s="88"/>
      <c r="F155" s="88"/>
      <c r="G155" s="88"/>
      <c r="H155" s="84"/>
      <c r="I155" s="92">
        <v>48</v>
      </c>
      <c r="J155" s="9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72"/>
      <c r="AT155" s="72"/>
      <c r="AU155" s="72"/>
      <c r="AV155" s="72"/>
      <c r="AW155" s="72"/>
      <c r="AX155" s="72"/>
      <c r="AY155" s="72"/>
      <c r="AZ155" s="72"/>
      <c r="BA155" s="72"/>
      <c r="BB155" s="72"/>
      <c r="BC155" s="72"/>
      <c r="BD155" s="72"/>
      <c r="BE155" s="72"/>
      <c r="BF155" s="72"/>
      <c r="BG155" s="72"/>
      <c r="BH155" s="72"/>
      <c r="BI155" s="72"/>
      <c r="BJ155" s="72"/>
      <c r="BK155" s="72"/>
      <c r="BL155" s="72"/>
      <c r="BM155" s="72"/>
      <c r="BN155" s="72"/>
      <c r="BO155" s="72"/>
      <c r="BP155" s="72"/>
      <c r="BQ155" s="72"/>
      <c r="BR155" s="72"/>
      <c r="BS155" s="72"/>
      <c r="BT155" s="72"/>
      <c r="BU155" s="72"/>
      <c r="BV155" s="72"/>
      <c r="BW155" s="72"/>
      <c r="BX155" s="72"/>
      <c r="BY155" s="72"/>
      <c r="BZ155" s="72"/>
      <c r="CA155" s="72"/>
      <c r="CB155" s="72"/>
      <c r="CC155" s="72"/>
      <c r="CD155" s="72"/>
      <c r="CE155" s="72"/>
      <c r="CF155" s="72"/>
      <c r="CG155" s="72"/>
      <c r="CH155" s="72"/>
      <c r="CI155" s="72"/>
      <c r="CJ155" s="72"/>
      <c r="CK155" s="72"/>
      <c r="CL155" s="72"/>
      <c r="CM155" s="72"/>
      <c r="CN155" s="72"/>
      <c r="CO155" s="72"/>
      <c r="CP155" s="72"/>
      <c r="CQ155" s="72"/>
      <c r="CR155" s="72"/>
      <c r="CS155" s="72"/>
    </row>
    <row r="156" spans="1:97" x14ac:dyDescent="0.25">
      <c r="A156" s="88"/>
      <c r="B156" s="87"/>
      <c r="C156" s="88" t="s">
        <v>20</v>
      </c>
      <c r="D156" s="88"/>
      <c r="E156" s="88"/>
      <c r="F156" s="88"/>
      <c r="G156" s="88"/>
      <c r="H156" s="84"/>
      <c r="I156" s="92"/>
      <c r="J156" s="92">
        <v>48</v>
      </c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72"/>
      <c r="AR156" s="72"/>
      <c r="AS156" s="72"/>
      <c r="AT156" s="72"/>
      <c r="AU156" s="72"/>
      <c r="AV156" s="72"/>
      <c r="AW156" s="72"/>
      <c r="AX156" s="72"/>
      <c r="AY156" s="72"/>
      <c r="AZ156" s="72"/>
      <c r="BA156" s="72"/>
      <c r="BB156" s="72"/>
      <c r="BC156" s="72"/>
      <c r="BD156" s="72"/>
      <c r="BE156" s="72"/>
      <c r="BF156" s="72"/>
      <c r="BG156" s="72"/>
      <c r="BH156" s="72"/>
      <c r="BI156" s="72"/>
      <c r="BJ156" s="72"/>
      <c r="BK156" s="72"/>
      <c r="BL156" s="72"/>
      <c r="BM156" s="72"/>
      <c r="BN156" s="72"/>
      <c r="BO156" s="72"/>
      <c r="BP156" s="72"/>
      <c r="BQ156" s="72"/>
      <c r="BR156" s="72"/>
      <c r="BS156" s="72"/>
      <c r="BT156" s="72"/>
      <c r="BU156" s="72"/>
      <c r="BV156" s="72"/>
      <c r="BW156" s="72"/>
      <c r="BX156" s="72"/>
      <c r="BY156" s="72"/>
      <c r="BZ156" s="72"/>
      <c r="CA156" s="72"/>
      <c r="CB156" s="72"/>
      <c r="CC156" s="72"/>
      <c r="CD156" s="72"/>
      <c r="CE156" s="72"/>
      <c r="CF156" s="72"/>
      <c r="CG156" s="72"/>
      <c r="CH156" s="72"/>
      <c r="CI156" s="72"/>
      <c r="CJ156" s="72"/>
      <c r="CK156" s="72"/>
      <c r="CL156" s="72"/>
      <c r="CM156" s="72"/>
      <c r="CN156" s="72"/>
      <c r="CO156" s="72"/>
      <c r="CP156" s="72"/>
      <c r="CQ156" s="72"/>
      <c r="CR156" s="72"/>
      <c r="CS156" s="72"/>
    </row>
    <row r="157" spans="1:97" x14ac:dyDescent="0.25">
      <c r="A157" s="80"/>
      <c r="B157" s="89"/>
      <c r="C157" s="81"/>
      <c r="D157" s="100" t="s">
        <v>21</v>
      </c>
      <c r="E157" s="100"/>
      <c r="F157" s="100"/>
      <c r="G157" s="100"/>
      <c r="H157" s="90"/>
      <c r="I157" s="93"/>
      <c r="J157" s="93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2"/>
      <c r="AQ157" s="72"/>
      <c r="AR157" s="72"/>
      <c r="AS157" s="72"/>
      <c r="AT157" s="72"/>
      <c r="AU157" s="72"/>
      <c r="AV157" s="72"/>
      <c r="AW157" s="72"/>
      <c r="AX157" s="72"/>
      <c r="AY157" s="72"/>
      <c r="AZ157" s="72"/>
      <c r="BA157" s="72"/>
      <c r="BB157" s="72"/>
      <c r="BC157" s="72"/>
      <c r="BD157" s="72"/>
      <c r="BE157" s="72"/>
      <c r="BF157" s="72"/>
      <c r="BG157" s="72"/>
      <c r="BH157" s="72"/>
      <c r="BI157" s="72"/>
      <c r="BJ157" s="72"/>
      <c r="BK157" s="72"/>
      <c r="BL157" s="72"/>
      <c r="BM157" s="72"/>
      <c r="BN157" s="72"/>
      <c r="BO157" s="72"/>
      <c r="BP157" s="72"/>
      <c r="BQ157" s="72"/>
      <c r="BR157" s="72"/>
      <c r="BS157" s="72"/>
      <c r="BT157" s="72"/>
      <c r="BU157" s="72"/>
      <c r="BV157" s="72"/>
      <c r="BW157" s="72"/>
      <c r="BX157" s="72"/>
      <c r="BY157" s="72"/>
      <c r="BZ157" s="72"/>
      <c r="CA157" s="72"/>
      <c r="CB157" s="72"/>
      <c r="CC157" s="72"/>
      <c r="CD157" s="72"/>
      <c r="CE157" s="72"/>
      <c r="CF157" s="72"/>
      <c r="CG157" s="72"/>
      <c r="CH157" s="72"/>
      <c r="CI157" s="72"/>
      <c r="CJ157" s="72"/>
      <c r="CK157" s="72"/>
      <c r="CL157" s="72"/>
      <c r="CM157" s="72"/>
      <c r="CN157" s="72"/>
      <c r="CO157" s="72"/>
      <c r="CP157" s="72"/>
      <c r="CQ157" s="72"/>
      <c r="CR157" s="72"/>
      <c r="CS157" s="72"/>
    </row>
    <row r="158" spans="1:97" x14ac:dyDescent="0.25">
      <c r="A158" s="95">
        <v>42170</v>
      </c>
      <c r="B158" s="87" t="s">
        <v>28</v>
      </c>
      <c r="C158" s="88"/>
      <c r="D158" s="88"/>
      <c r="E158" s="88"/>
      <c r="F158" s="88"/>
      <c r="G158" s="88"/>
      <c r="H158" s="84"/>
      <c r="I158" s="92">
        <v>50</v>
      </c>
      <c r="J158" s="9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72"/>
      <c r="AR158" s="72"/>
      <c r="AS158" s="72"/>
      <c r="AT158" s="72"/>
      <c r="AU158" s="72"/>
      <c r="AV158" s="72"/>
      <c r="AW158" s="72"/>
      <c r="AX158" s="72"/>
      <c r="AY158" s="72"/>
      <c r="AZ158" s="72"/>
      <c r="BA158" s="72"/>
      <c r="BB158" s="72"/>
      <c r="BC158" s="72"/>
      <c r="BD158" s="72"/>
      <c r="BE158" s="72"/>
      <c r="BF158" s="72"/>
      <c r="BG158" s="72"/>
      <c r="BH158" s="72"/>
      <c r="BI158" s="72"/>
      <c r="BJ158" s="72"/>
      <c r="BK158" s="72"/>
      <c r="BL158" s="72"/>
      <c r="BM158" s="72"/>
      <c r="BN158" s="72"/>
      <c r="BO158" s="72"/>
      <c r="BP158" s="72"/>
      <c r="BQ158" s="72"/>
      <c r="BR158" s="72"/>
      <c r="BS158" s="72"/>
      <c r="BT158" s="72"/>
      <c r="BU158" s="72"/>
      <c r="BV158" s="72"/>
      <c r="BW158" s="72"/>
      <c r="BX158" s="72"/>
      <c r="BY158" s="72"/>
      <c r="BZ158" s="72"/>
      <c r="CA158" s="72"/>
      <c r="CB158" s="72"/>
      <c r="CC158" s="72"/>
      <c r="CD158" s="72"/>
      <c r="CE158" s="72"/>
      <c r="CF158" s="72"/>
      <c r="CG158" s="72"/>
      <c r="CH158" s="72"/>
      <c r="CI158" s="72"/>
      <c r="CJ158" s="72"/>
      <c r="CK158" s="72"/>
      <c r="CL158" s="72"/>
      <c r="CM158" s="72"/>
      <c r="CN158" s="72"/>
      <c r="CO158" s="72"/>
      <c r="CP158" s="72"/>
      <c r="CQ158" s="72"/>
      <c r="CR158" s="72"/>
      <c r="CS158" s="72"/>
    </row>
    <row r="159" spans="1:97" x14ac:dyDescent="0.25">
      <c r="A159" s="88"/>
      <c r="B159" s="87"/>
      <c r="C159" s="88" t="s">
        <v>20</v>
      </c>
      <c r="D159" s="88"/>
      <c r="E159" s="88"/>
      <c r="F159" s="88"/>
      <c r="G159" s="88"/>
      <c r="H159" s="84"/>
      <c r="I159" s="92"/>
      <c r="J159" s="92">
        <v>50</v>
      </c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A159" s="72"/>
      <c r="BB159" s="72"/>
      <c r="BC159" s="72"/>
      <c r="BD159" s="72"/>
      <c r="BE159" s="72"/>
      <c r="BF159" s="72"/>
      <c r="BG159" s="72"/>
      <c r="BH159" s="72"/>
      <c r="BI159" s="72"/>
      <c r="BJ159" s="72"/>
      <c r="BK159" s="72"/>
      <c r="BL159" s="72"/>
      <c r="BM159" s="72"/>
      <c r="BN159" s="72"/>
      <c r="BO159" s="72"/>
      <c r="BP159" s="72"/>
      <c r="BQ159" s="72"/>
      <c r="BR159" s="72"/>
      <c r="BS159" s="72"/>
      <c r="BT159" s="72"/>
      <c r="BU159" s="72"/>
      <c r="BV159" s="72"/>
      <c r="BW159" s="72"/>
      <c r="BX159" s="72"/>
      <c r="BY159" s="72"/>
      <c r="BZ159" s="72"/>
      <c r="CA159" s="72"/>
      <c r="CB159" s="72"/>
      <c r="CC159" s="72"/>
      <c r="CD159" s="72"/>
      <c r="CE159" s="72"/>
      <c r="CF159" s="72"/>
      <c r="CG159" s="72"/>
      <c r="CH159" s="72"/>
      <c r="CI159" s="72"/>
      <c r="CJ159" s="72"/>
      <c r="CK159" s="72"/>
      <c r="CL159" s="72"/>
      <c r="CM159" s="72"/>
      <c r="CN159" s="72"/>
      <c r="CO159" s="72"/>
      <c r="CP159" s="72"/>
      <c r="CQ159" s="72"/>
      <c r="CR159" s="72"/>
      <c r="CS159" s="72"/>
    </row>
    <row r="160" spans="1:97" x14ac:dyDescent="0.25">
      <c r="A160" s="80"/>
      <c r="B160" s="89"/>
      <c r="C160" s="81"/>
      <c r="D160" s="100" t="s">
        <v>40</v>
      </c>
      <c r="E160" s="100"/>
      <c r="F160" s="100"/>
      <c r="G160" s="100"/>
      <c r="H160" s="90"/>
      <c r="I160" s="93"/>
      <c r="J160" s="93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  <c r="AR160" s="72"/>
      <c r="AS160" s="72"/>
      <c r="AT160" s="72"/>
      <c r="AU160" s="72"/>
      <c r="AV160" s="72"/>
      <c r="AW160" s="72"/>
      <c r="AX160" s="72"/>
      <c r="AY160" s="72"/>
      <c r="AZ160" s="72"/>
      <c r="BA160" s="72"/>
      <c r="BB160" s="72"/>
      <c r="BC160" s="72"/>
      <c r="BD160" s="72"/>
      <c r="BE160" s="72"/>
      <c r="BF160" s="72"/>
      <c r="BG160" s="72"/>
      <c r="BH160" s="72"/>
      <c r="BI160" s="72"/>
      <c r="BJ160" s="72"/>
      <c r="BK160" s="72"/>
      <c r="BL160" s="72"/>
      <c r="BM160" s="72"/>
      <c r="BN160" s="72"/>
      <c r="BO160" s="72"/>
      <c r="BP160" s="72"/>
      <c r="BQ160" s="72"/>
      <c r="BR160" s="72"/>
      <c r="BS160" s="72"/>
      <c r="BT160" s="72"/>
      <c r="BU160" s="72"/>
      <c r="BV160" s="72"/>
      <c r="BW160" s="72"/>
      <c r="BX160" s="72"/>
      <c r="BY160" s="72"/>
      <c r="BZ160" s="72"/>
      <c r="CA160" s="72"/>
      <c r="CB160" s="72"/>
      <c r="CC160" s="72"/>
      <c r="CD160" s="72"/>
      <c r="CE160" s="72"/>
      <c r="CF160" s="72"/>
      <c r="CG160" s="72"/>
      <c r="CH160" s="72"/>
      <c r="CI160" s="72"/>
      <c r="CJ160" s="72"/>
      <c r="CK160" s="72"/>
      <c r="CL160" s="72"/>
      <c r="CM160" s="72"/>
      <c r="CN160" s="72"/>
      <c r="CO160" s="72"/>
      <c r="CP160" s="72"/>
      <c r="CQ160" s="72"/>
      <c r="CR160" s="72"/>
      <c r="CS160" s="72"/>
    </row>
    <row r="161" spans="1:97" x14ac:dyDescent="0.25">
      <c r="A161" s="94">
        <v>42177</v>
      </c>
      <c r="B161" s="85" t="s">
        <v>4</v>
      </c>
      <c r="C161" s="86"/>
      <c r="D161" s="86"/>
      <c r="E161" s="86"/>
      <c r="F161" s="86"/>
      <c r="G161" s="86"/>
      <c r="H161" s="83"/>
      <c r="I161" s="91">
        <v>5000</v>
      </c>
      <c r="J161" s="91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/>
      <c r="AM161" s="72"/>
      <c r="AN161" s="72"/>
      <c r="AO161" s="72"/>
      <c r="AP161" s="72"/>
      <c r="AQ161" s="72"/>
      <c r="AR161" s="72"/>
      <c r="AS161" s="72"/>
      <c r="AT161" s="72"/>
      <c r="AU161" s="72"/>
      <c r="AV161" s="72"/>
      <c r="AW161" s="72"/>
      <c r="AX161" s="72"/>
      <c r="AY161" s="72"/>
      <c r="AZ161" s="72"/>
      <c r="BA161" s="72"/>
      <c r="BB161" s="72"/>
      <c r="BC161" s="72"/>
      <c r="BD161" s="72"/>
      <c r="BE161" s="72"/>
      <c r="BF161" s="72"/>
      <c r="BG161" s="72"/>
      <c r="BH161" s="72"/>
      <c r="BI161" s="72"/>
      <c r="BJ161" s="72"/>
      <c r="BK161" s="72"/>
      <c r="BL161" s="72"/>
      <c r="BM161" s="72"/>
      <c r="BN161" s="72"/>
      <c r="BO161" s="72"/>
      <c r="BP161" s="72"/>
      <c r="BQ161" s="72"/>
      <c r="BR161" s="72"/>
      <c r="BS161" s="72"/>
      <c r="BT161" s="72"/>
      <c r="BU161" s="72"/>
      <c r="BV161" s="72"/>
      <c r="BW161" s="72"/>
      <c r="BX161" s="72"/>
      <c r="BY161" s="72"/>
      <c r="BZ161" s="72"/>
      <c r="CA161" s="72"/>
      <c r="CB161" s="72"/>
      <c r="CC161" s="72"/>
      <c r="CD161" s="72"/>
      <c r="CE161" s="72"/>
      <c r="CF161" s="72"/>
      <c r="CG161" s="72"/>
      <c r="CH161" s="72"/>
      <c r="CI161" s="72"/>
      <c r="CJ161" s="72"/>
      <c r="CK161" s="72"/>
      <c r="CL161" s="72"/>
      <c r="CM161" s="72"/>
      <c r="CN161" s="72"/>
      <c r="CO161" s="72"/>
      <c r="CP161" s="72"/>
      <c r="CQ161" s="72"/>
      <c r="CR161" s="72"/>
      <c r="CS161" s="72"/>
    </row>
    <row r="162" spans="1:97" x14ac:dyDescent="0.25">
      <c r="A162" s="88"/>
      <c r="B162" s="87"/>
      <c r="C162" s="88" t="s">
        <v>12</v>
      </c>
      <c r="D162" s="88"/>
      <c r="E162" s="88"/>
      <c r="F162" s="88"/>
      <c r="G162" s="88"/>
      <c r="H162" s="84"/>
      <c r="I162" s="92"/>
      <c r="J162" s="92">
        <v>5000</v>
      </c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/>
      <c r="AM162" s="72"/>
      <c r="AN162" s="72"/>
      <c r="AO162" s="72"/>
      <c r="AP162" s="72"/>
      <c r="AQ162" s="72"/>
      <c r="AR162" s="72"/>
      <c r="AS162" s="72"/>
      <c r="AT162" s="72"/>
      <c r="AU162" s="72"/>
      <c r="AV162" s="72"/>
      <c r="AW162" s="72"/>
      <c r="AX162" s="72"/>
      <c r="AY162" s="72"/>
      <c r="AZ162" s="72"/>
      <c r="BA162" s="72"/>
      <c r="BB162" s="72"/>
      <c r="BC162" s="72"/>
      <c r="BD162" s="72"/>
      <c r="BE162" s="72"/>
      <c r="BF162" s="72"/>
      <c r="BG162" s="72"/>
      <c r="BH162" s="72"/>
      <c r="BI162" s="72"/>
      <c r="BJ162" s="72"/>
      <c r="BK162" s="72"/>
      <c r="BL162" s="72"/>
      <c r="BM162" s="72"/>
      <c r="BN162" s="72"/>
      <c r="BO162" s="72"/>
      <c r="BP162" s="72"/>
      <c r="BQ162" s="72"/>
      <c r="BR162" s="72"/>
      <c r="BS162" s="72"/>
      <c r="BT162" s="72"/>
      <c r="BU162" s="72"/>
      <c r="BV162" s="72"/>
      <c r="BW162" s="72"/>
      <c r="BX162" s="72"/>
      <c r="BY162" s="72"/>
      <c r="BZ162" s="72"/>
      <c r="CA162" s="72"/>
      <c r="CB162" s="72"/>
      <c r="CC162" s="72"/>
      <c r="CD162" s="72"/>
      <c r="CE162" s="72"/>
      <c r="CF162" s="72"/>
      <c r="CG162" s="72"/>
      <c r="CH162" s="72"/>
      <c r="CI162" s="72"/>
      <c r="CJ162" s="72"/>
      <c r="CK162" s="72"/>
      <c r="CL162" s="72"/>
      <c r="CM162" s="72"/>
      <c r="CN162" s="72"/>
      <c r="CO162" s="72"/>
      <c r="CP162" s="72"/>
      <c r="CQ162" s="72"/>
      <c r="CR162" s="72"/>
      <c r="CS162" s="72"/>
    </row>
    <row r="163" spans="1:97" x14ac:dyDescent="0.25">
      <c r="A163" s="80"/>
      <c r="B163" s="89"/>
      <c r="C163" s="80"/>
      <c r="D163" s="99" t="s">
        <v>140</v>
      </c>
      <c r="E163" s="99"/>
      <c r="F163" s="99"/>
      <c r="G163" s="99"/>
      <c r="H163" s="90"/>
      <c r="I163" s="93"/>
      <c r="J163" s="93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/>
      <c r="AM163" s="72"/>
      <c r="AN163" s="72"/>
      <c r="AO163" s="72"/>
      <c r="AP163" s="72"/>
      <c r="AQ163" s="72"/>
      <c r="AR163" s="72"/>
      <c r="AS163" s="72"/>
      <c r="AT163" s="72"/>
      <c r="AU163" s="72"/>
      <c r="AV163" s="72"/>
      <c r="AW163" s="72"/>
      <c r="AX163" s="72"/>
      <c r="AY163" s="72"/>
      <c r="AZ163" s="72"/>
      <c r="BA163" s="72"/>
      <c r="BB163" s="72"/>
      <c r="BC163" s="72"/>
      <c r="BD163" s="72"/>
      <c r="BE163" s="72"/>
      <c r="BF163" s="72"/>
      <c r="BG163" s="72"/>
      <c r="BH163" s="72"/>
      <c r="BI163" s="72"/>
      <c r="BJ163" s="72"/>
      <c r="BK163" s="72"/>
      <c r="BL163" s="72"/>
      <c r="BM163" s="72"/>
      <c r="BN163" s="72"/>
      <c r="BO163" s="72"/>
      <c r="BP163" s="72"/>
      <c r="BQ163" s="72"/>
      <c r="BR163" s="72"/>
      <c r="BS163" s="72"/>
      <c r="BT163" s="72"/>
      <c r="BU163" s="72"/>
      <c r="BV163" s="72"/>
      <c r="BW163" s="72"/>
      <c r="BX163" s="72"/>
      <c r="BY163" s="72"/>
      <c r="BZ163" s="72"/>
      <c r="CA163" s="72"/>
      <c r="CB163" s="72"/>
      <c r="CC163" s="72"/>
      <c r="CD163" s="72"/>
      <c r="CE163" s="72"/>
      <c r="CF163" s="72"/>
      <c r="CG163" s="72"/>
      <c r="CH163" s="72"/>
      <c r="CI163" s="72"/>
      <c r="CJ163" s="72"/>
      <c r="CK163" s="72"/>
      <c r="CL163" s="72"/>
      <c r="CM163" s="72"/>
      <c r="CN163" s="72"/>
      <c r="CO163" s="72"/>
      <c r="CP163" s="72"/>
      <c r="CQ163" s="72"/>
      <c r="CR163" s="72"/>
      <c r="CS163" s="72"/>
    </row>
  </sheetData>
  <mergeCells count="42">
    <mergeCell ref="D100:H100"/>
    <mergeCell ref="D103:H103"/>
    <mergeCell ref="D163:G163"/>
    <mergeCell ref="D53:G53"/>
    <mergeCell ref="A1:C1"/>
    <mergeCell ref="D28:G28"/>
    <mergeCell ref="D44:G44"/>
    <mergeCell ref="D47:G47"/>
    <mergeCell ref="D50:H50"/>
    <mergeCell ref="D41:H41"/>
    <mergeCell ref="D133:G133"/>
    <mergeCell ref="D136:G136"/>
    <mergeCell ref="B4:H4"/>
    <mergeCell ref="D7:G7"/>
    <mergeCell ref="D69:G69"/>
    <mergeCell ref="D72:G72"/>
    <mergeCell ref="D75:G75"/>
    <mergeCell ref="D56:G56"/>
    <mergeCell ref="D59:G59"/>
    <mergeCell ref="D62:G62"/>
    <mergeCell ref="D66:H66"/>
    <mergeCell ref="D148:H148"/>
    <mergeCell ref="D151:G151"/>
    <mergeCell ref="D154:G154"/>
    <mergeCell ref="D157:G157"/>
    <mergeCell ref="D160:G160"/>
    <mergeCell ref="D78:G78"/>
    <mergeCell ref="D109:G109"/>
    <mergeCell ref="D139:G139"/>
    <mergeCell ref="D142:G142"/>
    <mergeCell ref="D145:G145"/>
    <mergeCell ref="D121:G121"/>
    <mergeCell ref="D127:H127"/>
    <mergeCell ref="D115:G115"/>
    <mergeCell ref="D85:H85"/>
    <mergeCell ref="D88:G88"/>
    <mergeCell ref="D91:G91"/>
    <mergeCell ref="D94:G94"/>
    <mergeCell ref="D106:G106"/>
    <mergeCell ref="D112:H112"/>
    <mergeCell ref="D118:G118"/>
    <mergeCell ref="D97:G97"/>
  </mergeCells>
  <pageMargins left="0.7" right="0.7" top="0.75" bottom="0.75" header="0.3" footer="0.3"/>
  <pageSetup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0"/>
  <sheetViews>
    <sheetView topLeftCell="A125" workbookViewId="0">
      <selection activeCell="F151" sqref="E151:H151"/>
    </sheetView>
  </sheetViews>
  <sheetFormatPr defaultColWidth="5.7109375" defaultRowHeight="15" x14ac:dyDescent="0.2"/>
  <cols>
    <col min="1" max="26" width="5" style="15" customWidth="1"/>
    <col min="27" max="16384" width="5.7109375" style="15"/>
  </cols>
  <sheetData>
    <row r="1" spans="1:26" ht="23.25" x14ac:dyDescent="0.35">
      <c r="A1" s="30" t="s">
        <v>55</v>
      </c>
    </row>
    <row r="2" spans="1:26" ht="7.5" customHeight="1" x14ac:dyDescent="0.2"/>
    <row r="3" spans="1:26" x14ac:dyDescent="0.2">
      <c r="A3" s="15" t="s">
        <v>54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</row>
    <row r="4" spans="1:26" x14ac:dyDescent="0.2">
      <c r="R4" s="112" t="s">
        <v>53</v>
      </c>
      <c r="S4" s="112"/>
      <c r="T4" s="112"/>
      <c r="U4" s="112"/>
      <c r="V4" s="112"/>
      <c r="W4" s="112"/>
      <c r="X4" s="112"/>
      <c r="Y4" s="112"/>
      <c r="Z4" s="112"/>
    </row>
    <row r="5" spans="1:26" x14ac:dyDescent="0.2">
      <c r="A5" s="28" t="s">
        <v>52</v>
      </c>
      <c r="R5" s="112"/>
      <c r="S5" s="112"/>
      <c r="T5" s="112"/>
      <c r="U5" s="112"/>
      <c r="V5" s="112"/>
      <c r="W5" s="112"/>
      <c r="X5" s="112"/>
      <c r="Y5" s="112"/>
      <c r="Z5" s="112"/>
    </row>
    <row r="6" spans="1:26" x14ac:dyDescent="0.2">
      <c r="R6" s="112"/>
      <c r="S6" s="112"/>
      <c r="T6" s="112"/>
      <c r="U6" s="112"/>
      <c r="V6" s="112"/>
      <c r="W6" s="112"/>
      <c r="X6" s="112"/>
      <c r="Y6" s="112"/>
      <c r="Z6" s="112"/>
    </row>
    <row r="7" spans="1:26" ht="16.5" customHeight="1" thickBot="1" x14ac:dyDescent="0.25">
      <c r="B7" s="27"/>
      <c r="C7" s="27"/>
      <c r="F7" s="22" t="s">
        <v>48</v>
      </c>
      <c r="G7" s="106" t="s">
        <v>4</v>
      </c>
      <c r="H7" s="106"/>
      <c r="I7" s="106"/>
      <c r="J7" s="106"/>
      <c r="K7" s="106"/>
      <c r="L7" s="106"/>
      <c r="M7" s="21" t="s">
        <v>47</v>
      </c>
      <c r="R7" s="112"/>
      <c r="S7" s="112"/>
      <c r="T7" s="112"/>
      <c r="U7" s="112"/>
      <c r="V7" s="112"/>
      <c r="W7" s="112"/>
      <c r="X7" s="112"/>
      <c r="Y7" s="112"/>
      <c r="Z7" s="112"/>
    </row>
    <row r="8" spans="1:26" ht="15.75" thickTop="1" x14ac:dyDescent="0.2">
      <c r="A8" s="24"/>
      <c r="B8" s="23"/>
      <c r="C8" s="23"/>
      <c r="D8" s="23"/>
      <c r="F8" s="24" t="s">
        <v>51</v>
      </c>
      <c r="G8" s="113">
        <v>5000</v>
      </c>
      <c r="H8" s="113"/>
      <c r="I8" s="113"/>
      <c r="J8" s="26" t="s">
        <v>50</v>
      </c>
      <c r="K8" s="113">
        <v>6579</v>
      </c>
      <c r="L8" s="113"/>
      <c r="M8" s="113"/>
      <c r="R8" s="112"/>
      <c r="S8" s="112"/>
      <c r="T8" s="112"/>
      <c r="U8" s="112"/>
      <c r="V8" s="112"/>
      <c r="W8" s="112"/>
      <c r="X8" s="112"/>
      <c r="Y8" s="112"/>
      <c r="Z8" s="112"/>
    </row>
    <row r="9" spans="1:26" x14ac:dyDescent="0.2">
      <c r="A9" s="24"/>
      <c r="B9" s="23"/>
      <c r="C9" s="23"/>
      <c r="D9" s="23"/>
      <c r="F9" s="24"/>
      <c r="G9" s="113"/>
      <c r="H9" s="113"/>
      <c r="I9" s="113"/>
      <c r="J9" s="25" t="s">
        <v>49</v>
      </c>
      <c r="K9" s="113">
        <v>11900</v>
      </c>
      <c r="L9" s="113"/>
      <c r="M9" s="113"/>
      <c r="R9" s="112"/>
      <c r="S9" s="112"/>
      <c r="T9" s="112"/>
      <c r="U9" s="112"/>
      <c r="V9" s="112"/>
      <c r="W9" s="112"/>
      <c r="X9" s="112"/>
      <c r="Y9" s="112"/>
      <c r="Z9" s="112"/>
    </row>
    <row r="10" spans="1:26" x14ac:dyDescent="0.2">
      <c r="A10" s="24"/>
      <c r="B10" s="23"/>
      <c r="C10" s="23"/>
      <c r="D10" s="23"/>
      <c r="F10" s="24"/>
      <c r="G10" s="113"/>
      <c r="H10" s="113"/>
      <c r="I10" s="113"/>
      <c r="J10" s="25"/>
      <c r="K10" s="113"/>
      <c r="L10" s="113"/>
      <c r="M10" s="113"/>
      <c r="R10" s="112"/>
      <c r="S10" s="112"/>
      <c r="T10" s="112"/>
      <c r="U10" s="112"/>
      <c r="V10" s="112"/>
      <c r="W10" s="112"/>
      <c r="X10" s="112"/>
      <c r="Y10" s="112"/>
      <c r="Z10" s="112"/>
    </row>
    <row r="11" spans="1:26" x14ac:dyDescent="0.2">
      <c r="A11" s="24"/>
      <c r="B11" s="23"/>
      <c r="C11" s="23"/>
      <c r="D11" s="23"/>
      <c r="F11" s="24"/>
      <c r="G11" s="23"/>
      <c r="H11" s="23"/>
      <c r="I11" s="23"/>
      <c r="J11" s="24"/>
      <c r="K11" s="23"/>
      <c r="L11" s="23"/>
      <c r="M11" s="23"/>
      <c r="R11" s="112"/>
      <c r="S11" s="112"/>
      <c r="T11" s="112"/>
      <c r="U11" s="112"/>
      <c r="V11" s="112"/>
      <c r="W11" s="112"/>
      <c r="X11" s="112"/>
      <c r="Y11" s="112"/>
      <c r="Z11" s="112"/>
    </row>
    <row r="13" spans="1:26" ht="16.5" customHeight="1" thickBot="1" x14ac:dyDescent="0.25">
      <c r="A13" s="22" t="s">
        <v>48</v>
      </c>
      <c r="B13" s="106" t="s">
        <v>4</v>
      </c>
      <c r="C13" s="106"/>
      <c r="D13" s="106"/>
      <c r="E13" s="106"/>
      <c r="F13" s="106"/>
      <c r="G13" s="106"/>
      <c r="H13" s="21" t="s">
        <v>47</v>
      </c>
      <c r="J13" s="22" t="s">
        <v>48</v>
      </c>
      <c r="K13" s="106" t="s">
        <v>5</v>
      </c>
      <c r="L13" s="106"/>
      <c r="M13" s="106"/>
      <c r="N13" s="106"/>
      <c r="O13" s="106"/>
      <c r="P13" s="106"/>
      <c r="Q13" s="21" t="s">
        <v>47</v>
      </c>
      <c r="S13" s="22" t="s">
        <v>48</v>
      </c>
      <c r="T13" s="106" t="s">
        <v>7</v>
      </c>
      <c r="U13" s="106"/>
      <c r="V13" s="106"/>
      <c r="W13" s="106"/>
      <c r="X13" s="106"/>
      <c r="Y13" s="106"/>
      <c r="Z13" s="21" t="s">
        <v>47</v>
      </c>
    </row>
    <row r="14" spans="1:26" s="16" customFormat="1" ht="15.75" thickTop="1" x14ac:dyDescent="0.2">
      <c r="A14" s="18" t="s">
        <v>51</v>
      </c>
      <c r="B14" s="105">
        <v>20000</v>
      </c>
      <c r="C14" s="105"/>
      <c r="D14" s="105"/>
      <c r="E14" s="20" t="s">
        <v>58</v>
      </c>
      <c r="F14" s="115">
        <v>100</v>
      </c>
      <c r="G14" s="115"/>
      <c r="H14" s="115"/>
      <c r="J14" s="18"/>
      <c r="K14" s="105"/>
      <c r="L14" s="105"/>
      <c r="M14" s="105"/>
      <c r="N14" s="20" t="s">
        <v>51</v>
      </c>
      <c r="O14" s="105">
        <v>20000</v>
      </c>
      <c r="P14" s="105"/>
      <c r="Q14" s="105"/>
      <c r="S14" s="18" t="s">
        <v>58</v>
      </c>
      <c r="T14" s="105">
        <v>100</v>
      </c>
      <c r="U14" s="105"/>
      <c r="V14" s="105"/>
      <c r="W14" s="20"/>
      <c r="X14" s="105"/>
      <c r="Y14" s="105"/>
      <c r="Z14" s="105"/>
    </row>
    <row r="15" spans="1:26" s="16" customFormat="1" x14ac:dyDescent="0.2">
      <c r="A15" s="18" t="s">
        <v>62</v>
      </c>
      <c r="B15" s="105">
        <v>6000</v>
      </c>
      <c r="C15" s="105"/>
      <c r="D15" s="114"/>
      <c r="E15" s="17" t="s">
        <v>59</v>
      </c>
      <c r="F15" s="105">
        <v>2400</v>
      </c>
      <c r="G15" s="105"/>
      <c r="H15" s="105"/>
      <c r="J15" s="18"/>
      <c r="K15" s="105"/>
      <c r="L15" s="105"/>
      <c r="M15" s="114"/>
      <c r="N15" s="17"/>
      <c r="O15" s="105"/>
      <c r="P15" s="105"/>
      <c r="Q15" s="105"/>
      <c r="S15" s="18"/>
      <c r="T15" s="105"/>
      <c r="U15" s="105"/>
      <c r="V15" s="114"/>
      <c r="W15" s="17"/>
      <c r="X15" s="105"/>
      <c r="Y15" s="105"/>
      <c r="Z15" s="105"/>
    </row>
    <row r="16" spans="1:26" s="16" customFormat="1" x14ac:dyDescent="0.2">
      <c r="A16" s="18" t="s">
        <v>49</v>
      </c>
      <c r="B16" s="105">
        <v>1000</v>
      </c>
      <c r="C16" s="105"/>
      <c r="D16" s="114"/>
      <c r="E16" s="17" t="s">
        <v>50</v>
      </c>
      <c r="F16" s="105">
        <v>120</v>
      </c>
      <c r="G16" s="105"/>
      <c r="H16" s="105"/>
      <c r="J16" s="18"/>
      <c r="K16" s="105"/>
      <c r="L16" s="105"/>
      <c r="M16" s="114"/>
      <c r="N16" s="17"/>
      <c r="O16" s="105"/>
      <c r="P16" s="105"/>
      <c r="Q16" s="105"/>
      <c r="S16" s="18"/>
      <c r="T16" s="105"/>
      <c r="U16" s="105"/>
      <c r="V16" s="114"/>
      <c r="W16" s="17"/>
      <c r="X16" s="105"/>
      <c r="Y16" s="105"/>
      <c r="Z16" s="105"/>
    </row>
    <row r="17" spans="1:26" s="16" customFormat="1" x14ac:dyDescent="0.2">
      <c r="A17" s="18" t="s">
        <v>73</v>
      </c>
      <c r="B17" s="105">
        <v>2200</v>
      </c>
      <c r="C17" s="105"/>
      <c r="D17" s="114"/>
      <c r="E17" s="17" t="s">
        <v>65</v>
      </c>
      <c r="F17" s="105">
        <v>200</v>
      </c>
      <c r="G17" s="105"/>
      <c r="H17" s="105"/>
      <c r="J17" s="18"/>
      <c r="K17" s="105"/>
      <c r="L17" s="105"/>
      <c r="M17" s="114"/>
      <c r="N17" s="17"/>
      <c r="O17" s="105"/>
      <c r="P17" s="105"/>
      <c r="Q17" s="105"/>
      <c r="S17" s="18"/>
      <c r="T17" s="105"/>
      <c r="U17" s="105"/>
      <c r="V17" s="114"/>
      <c r="W17" s="17"/>
      <c r="X17" s="105"/>
      <c r="Y17" s="105"/>
      <c r="Z17" s="105"/>
    </row>
    <row r="18" spans="1:26" s="16" customFormat="1" x14ac:dyDescent="0.2">
      <c r="A18" s="18" t="s">
        <v>79</v>
      </c>
      <c r="B18" s="105">
        <v>5000</v>
      </c>
      <c r="C18" s="105"/>
      <c r="D18" s="114"/>
      <c r="E18" s="17" t="s">
        <v>66</v>
      </c>
      <c r="F18" s="105">
        <v>49</v>
      </c>
      <c r="G18" s="105"/>
      <c r="H18" s="105"/>
      <c r="J18" s="18"/>
      <c r="K18" s="105"/>
      <c r="L18" s="105"/>
      <c r="M18" s="114"/>
      <c r="N18" s="17"/>
      <c r="O18" s="105"/>
      <c r="P18" s="105"/>
      <c r="Q18" s="105"/>
      <c r="S18" s="18"/>
      <c r="T18" s="105"/>
      <c r="U18" s="105"/>
      <c r="V18" s="114"/>
      <c r="W18" s="17"/>
      <c r="X18" s="105"/>
      <c r="Y18" s="105"/>
      <c r="Z18" s="105"/>
    </row>
    <row r="19" spans="1:26" s="16" customFormat="1" x14ac:dyDescent="0.2">
      <c r="A19" s="18" t="s">
        <v>147</v>
      </c>
      <c r="B19" s="105">
        <v>500</v>
      </c>
      <c r="C19" s="105"/>
      <c r="D19" s="105"/>
      <c r="E19" s="17" t="s">
        <v>143</v>
      </c>
      <c r="F19" s="105">
        <v>500</v>
      </c>
      <c r="G19" s="105"/>
      <c r="H19" s="105"/>
      <c r="J19" s="18"/>
      <c r="K19" s="105"/>
      <c r="L19" s="105"/>
      <c r="M19" s="105"/>
      <c r="N19" s="17"/>
      <c r="O19" s="105"/>
      <c r="P19" s="105"/>
      <c r="Q19" s="105"/>
      <c r="S19" s="18"/>
      <c r="T19" s="105"/>
      <c r="U19" s="105"/>
      <c r="V19" s="105"/>
      <c r="W19" s="17"/>
      <c r="X19" s="105"/>
      <c r="Y19" s="105"/>
      <c r="Z19" s="105"/>
    </row>
    <row r="20" spans="1:26" s="16" customFormat="1" x14ac:dyDescent="0.2">
      <c r="A20" s="18" t="s">
        <v>157</v>
      </c>
      <c r="B20" s="105">
        <v>6000</v>
      </c>
      <c r="C20" s="105"/>
      <c r="D20" s="105"/>
      <c r="E20" s="17" t="s">
        <v>67</v>
      </c>
      <c r="F20" s="105">
        <v>400</v>
      </c>
      <c r="G20" s="105"/>
      <c r="H20" s="105"/>
      <c r="J20" s="18"/>
      <c r="K20" s="105"/>
      <c r="L20" s="105"/>
      <c r="M20" s="105"/>
      <c r="N20" s="17"/>
      <c r="O20" s="105"/>
      <c r="P20" s="105"/>
      <c r="Q20" s="105"/>
      <c r="S20" s="18"/>
      <c r="T20" s="105"/>
      <c r="U20" s="105"/>
      <c r="V20" s="105"/>
      <c r="W20" s="17"/>
      <c r="X20" s="105"/>
      <c r="Y20" s="105"/>
      <c r="Z20" s="105"/>
    </row>
    <row r="21" spans="1:26" s="16" customFormat="1" x14ac:dyDescent="0.2">
      <c r="A21" s="18" t="s">
        <v>158</v>
      </c>
      <c r="B21" s="105">
        <v>2000</v>
      </c>
      <c r="C21" s="105"/>
      <c r="D21" s="105"/>
      <c r="E21" s="17" t="s">
        <v>71</v>
      </c>
      <c r="F21" s="105">
        <v>250</v>
      </c>
      <c r="G21" s="105"/>
      <c r="H21" s="105"/>
      <c r="J21" s="18"/>
      <c r="K21" s="105"/>
      <c r="L21" s="105"/>
      <c r="M21" s="105"/>
      <c r="N21" s="17"/>
      <c r="O21" s="105"/>
      <c r="P21" s="105"/>
      <c r="Q21" s="105"/>
      <c r="S21" s="18"/>
      <c r="T21" s="105"/>
      <c r="U21" s="105"/>
      <c r="V21" s="105"/>
      <c r="W21" s="17"/>
      <c r="X21" s="105"/>
      <c r="Y21" s="105"/>
      <c r="Z21" s="105"/>
    </row>
    <row r="22" spans="1:26" s="16" customFormat="1" x14ac:dyDescent="0.2">
      <c r="A22" s="18"/>
      <c r="B22" s="105"/>
      <c r="C22" s="105"/>
      <c r="D22" s="105"/>
      <c r="E22" s="17" t="s">
        <v>72</v>
      </c>
      <c r="F22" s="105">
        <v>500</v>
      </c>
      <c r="G22" s="105"/>
      <c r="H22" s="105"/>
      <c r="J22" s="18"/>
      <c r="K22" s="105"/>
      <c r="L22" s="105"/>
      <c r="M22" s="105"/>
      <c r="N22" s="17"/>
      <c r="O22" s="105"/>
      <c r="P22" s="105"/>
      <c r="Q22" s="105"/>
      <c r="S22" s="18"/>
      <c r="T22" s="105"/>
      <c r="U22" s="105"/>
      <c r="V22" s="105"/>
      <c r="W22" s="17"/>
      <c r="X22" s="105"/>
      <c r="Y22" s="105"/>
      <c r="Z22" s="105"/>
    </row>
    <row r="23" spans="1:26" s="16" customFormat="1" x14ac:dyDescent="0.2">
      <c r="A23" s="18"/>
      <c r="B23" s="105"/>
      <c r="C23" s="105"/>
      <c r="D23" s="105"/>
      <c r="E23" s="17" t="s">
        <v>74</v>
      </c>
      <c r="F23" s="105">
        <v>55</v>
      </c>
      <c r="G23" s="105"/>
      <c r="H23" s="105"/>
      <c r="J23" s="18"/>
      <c r="K23" s="105"/>
      <c r="L23" s="105"/>
      <c r="M23" s="105"/>
      <c r="N23" s="17"/>
      <c r="O23" s="105"/>
      <c r="P23" s="105"/>
      <c r="Q23" s="105"/>
      <c r="S23" s="18"/>
      <c r="T23" s="105"/>
      <c r="U23" s="105"/>
      <c r="V23" s="105"/>
      <c r="W23" s="17"/>
      <c r="X23" s="105"/>
      <c r="Y23" s="105"/>
      <c r="Z23" s="105"/>
    </row>
    <row r="24" spans="1:26" s="16" customFormat="1" x14ac:dyDescent="0.2">
      <c r="A24" s="18"/>
      <c r="B24" s="19"/>
      <c r="C24" s="19"/>
      <c r="D24" s="31"/>
      <c r="E24" s="18" t="s">
        <v>75</v>
      </c>
      <c r="F24" s="105">
        <v>50</v>
      </c>
      <c r="G24" s="105"/>
      <c r="H24" s="105"/>
      <c r="J24" s="18"/>
      <c r="K24" s="19"/>
      <c r="L24" s="19"/>
      <c r="M24" s="19"/>
      <c r="N24" s="18"/>
      <c r="O24" s="19"/>
      <c r="P24" s="19"/>
      <c r="Q24" s="19"/>
      <c r="S24" s="18"/>
      <c r="T24" s="19"/>
      <c r="U24" s="19"/>
      <c r="V24" s="19"/>
      <c r="W24" s="18"/>
      <c r="X24" s="19"/>
      <c r="Y24" s="19"/>
      <c r="Z24" s="19"/>
    </row>
    <row r="25" spans="1:26" s="16" customFormat="1" x14ac:dyDescent="0.2">
      <c r="A25" s="18"/>
      <c r="B25" s="19"/>
      <c r="C25" s="19"/>
      <c r="D25" s="31"/>
      <c r="E25" s="18" t="s">
        <v>76</v>
      </c>
      <c r="F25" s="105">
        <v>150</v>
      </c>
      <c r="G25" s="105"/>
      <c r="H25" s="105"/>
      <c r="J25" s="18"/>
      <c r="K25" s="19"/>
      <c r="L25" s="19"/>
      <c r="M25" s="19"/>
      <c r="N25" s="18"/>
      <c r="O25" s="19"/>
      <c r="P25" s="19"/>
      <c r="Q25" s="19"/>
      <c r="S25" s="18"/>
      <c r="T25" s="19"/>
      <c r="U25" s="19"/>
      <c r="V25" s="19"/>
      <c r="W25" s="18"/>
      <c r="X25" s="19"/>
      <c r="Y25" s="19"/>
      <c r="Z25" s="19"/>
    </row>
    <row r="26" spans="1:26" s="16" customFormat="1" x14ac:dyDescent="0.2">
      <c r="A26" s="18"/>
      <c r="B26" s="19"/>
      <c r="C26" s="19"/>
      <c r="D26" s="31"/>
      <c r="E26" s="18" t="s">
        <v>78</v>
      </c>
      <c r="F26" s="105">
        <v>3000</v>
      </c>
      <c r="G26" s="105"/>
      <c r="H26" s="105"/>
      <c r="J26" s="18"/>
      <c r="K26" s="19"/>
      <c r="L26" s="19"/>
      <c r="M26" s="19"/>
      <c r="N26" s="18"/>
      <c r="O26" s="19"/>
      <c r="P26" s="19"/>
      <c r="Q26" s="19"/>
      <c r="S26" s="18"/>
      <c r="T26" s="19"/>
      <c r="U26" s="19"/>
      <c r="V26" s="19"/>
      <c r="W26" s="18"/>
      <c r="X26" s="19"/>
      <c r="Y26" s="19"/>
      <c r="Z26" s="19"/>
    </row>
    <row r="27" spans="1:26" s="16" customFormat="1" x14ac:dyDescent="0.2">
      <c r="A27" s="18"/>
      <c r="B27" s="19"/>
      <c r="C27" s="19"/>
      <c r="D27" s="31"/>
      <c r="E27" s="18" t="s">
        <v>80</v>
      </c>
      <c r="F27" s="105">
        <v>230</v>
      </c>
      <c r="G27" s="105"/>
      <c r="H27" s="105"/>
      <c r="J27" s="18"/>
      <c r="K27" s="19"/>
      <c r="L27" s="19"/>
      <c r="M27" s="19"/>
      <c r="N27" s="18"/>
      <c r="O27" s="19"/>
      <c r="P27" s="19"/>
      <c r="Q27" s="19"/>
      <c r="S27" s="18"/>
      <c r="T27" s="19"/>
      <c r="U27" s="19"/>
      <c r="V27" s="19"/>
      <c r="W27" s="18"/>
      <c r="X27" s="19"/>
      <c r="Y27" s="19"/>
      <c r="Z27" s="19"/>
    </row>
    <row r="28" spans="1:26" s="16" customFormat="1" x14ac:dyDescent="0.2">
      <c r="A28" s="18"/>
      <c r="B28" s="19"/>
      <c r="C28" s="19"/>
      <c r="D28" s="31"/>
      <c r="E28" s="18" t="s">
        <v>145</v>
      </c>
      <c r="F28" s="105">
        <v>2500</v>
      </c>
      <c r="G28" s="105"/>
      <c r="H28" s="105"/>
      <c r="J28" s="18"/>
      <c r="K28" s="19"/>
      <c r="L28" s="19"/>
      <c r="M28" s="19"/>
      <c r="N28" s="18"/>
      <c r="O28" s="19"/>
      <c r="P28" s="19"/>
      <c r="Q28" s="19"/>
      <c r="S28" s="18"/>
      <c r="T28" s="19"/>
      <c r="U28" s="19"/>
      <c r="V28" s="19"/>
      <c r="W28" s="18"/>
      <c r="X28" s="19"/>
      <c r="Y28" s="19"/>
      <c r="Z28" s="19"/>
    </row>
    <row r="29" spans="1:26" s="77" customFormat="1" x14ac:dyDescent="0.2">
      <c r="A29" s="35"/>
      <c r="B29" s="73"/>
      <c r="C29" s="73"/>
      <c r="D29" s="75"/>
      <c r="E29" s="35" t="s">
        <v>146</v>
      </c>
      <c r="F29" s="105">
        <v>150</v>
      </c>
      <c r="G29" s="105"/>
      <c r="H29" s="105"/>
      <c r="J29" s="35"/>
      <c r="K29" s="73"/>
      <c r="L29" s="73"/>
      <c r="M29" s="73"/>
      <c r="N29" s="35"/>
      <c r="O29" s="73"/>
      <c r="P29" s="73"/>
      <c r="Q29" s="73"/>
      <c r="S29" s="35"/>
      <c r="T29" s="73"/>
      <c r="U29" s="73"/>
      <c r="V29" s="73"/>
      <c r="W29" s="35"/>
      <c r="X29" s="73"/>
      <c r="Y29" s="73"/>
      <c r="Z29" s="73"/>
    </row>
    <row r="30" spans="1:26" s="77" customFormat="1" x14ac:dyDescent="0.2">
      <c r="A30" s="35"/>
      <c r="B30" s="73"/>
      <c r="C30" s="73"/>
      <c r="D30" s="75"/>
      <c r="E30" s="35" t="s">
        <v>148</v>
      </c>
      <c r="F30" s="105">
        <v>60</v>
      </c>
      <c r="G30" s="105"/>
      <c r="H30" s="105"/>
      <c r="J30" s="35"/>
      <c r="K30" s="73"/>
      <c r="L30" s="73"/>
      <c r="M30" s="73"/>
      <c r="N30" s="35"/>
      <c r="O30" s="73"/>
      <c r="P30" s="73"/>
      <c r="Q30" s="73"/>
      <c r="S30" s="35"/>
      <c r="T30" s="73"/>
      <c r="U30" s="73"/>
      <c r="V30" s="73"/>
      <c r="W30" s="35"/>
      <c r="X30" s="73"/>
      <c r="Y30" s="73"/>
      <c r="Z30" s="73"/>
    </row>
    <row r="31" spans="1:26" s="77" customFormat="1" x14ac:dyDescent="0.2">
      <c r="A31" s="35"/>
      <c r="B31" s="73"/>
      <c r="C31" s="73"/>
      <c r="D31" s="75"/>
      <c r="E31" s="35" t="s">
        <v>150</v>
      </c>
      <c r="F31" s="105">
        <v>50</v>
      </c>
      <c r="G31" s="105"/>
      <c r="H31" s="105"/>
      <c r="J31" s="35"/>
      <c r="K31" s="73"/>
      <c r="L31" s="73"/>
      <c r="M31" s="73"/>
      <c r="N31" s="35"/>
      <c r="O31" s="73"/>
      <c r="P31" s="73"/>
      <c r="Q31" s="73"/>
      <c r="S31" s="35"/>
      <c r="T31" s="73"/>
      <c r="U31" s="73"/>
      <c r="V31" s="73"/>
      <c r="W31" s="35"/>
      <c r="X31" s="73"/>
      <c r="Y31" s="73"/>
      <c r="Z31" s="73"/>
    </row>
    <row r="32" spans="1:26" s="77" customFormat="1" x14ac:dyDescent="0.2">
      <c r="A32" s="35"/>
      <c r="B32" s="73"/>
      <c r="C32" s="73"/>
      <c r="D32" s="75"/>
      <c r="E32" s="35" t="s">
        <v>151</v>
      </c>
      <c r="F32" s="105">
        <v>50</v>
      </c>
      <c r="G32" s="105"/>
      <c r="H32" s="105"/>
      <c r="J32" s="35"/>
      <c r="K32" s="73"/>
      <c r="L32" s="73"/>
      <c r="M32" s="73"/>
      <c r="N32" s="35"/>
      <c r="O32" s="73"/>
      <c r="P32" s="73"/>
      <c r="Q32" s="73"/>
      <c r="S32" s="35"/>
      <c r="T32" s="73"/>
      <c r="U32" s="73"/>
      <c r="V32" s="73"/>
      <c r="W32" s="35"/>
      <c r="X32" s="73"/>
      <c r="Y32" s="73"/>
      <c r="Z32" s="73"/>
    </row>
    <row r="33" spans="1:26" s="77" customFormat="1" x14ac:dyDescent="0.2">
      <c r="A33" s="35"/>
      <c r="B33" s="73"/>
      <c r="C33" s="73"/>
      <c r="D33" s="75"/>
      <c r="E33" s="35" t="s">
        <v>152</v>
      </c>
      <c r="F33" s="105">
        <v>250</v>
      </c>
      <c r="G33" s="105"/>
      <c r="H33" s="105"/>
      <c r="J33" s="35"/>
      <c r="K33" s="73"/>
      <c r="L33" s="73"/>
      <c r="M33" s="73"/>
      <c r="N33" s="35"/>
      <c r="O33" s="73"/>
      <c r="P33" s="73"/>
      <c r="Q33" s="73"/>
      <c r="S33" s="35"/>
      <c r="T33" s="73"/>
      <c r="U33" s="73"/>
      <c r="V33" s="73"/>
      <c r="W33" s="35"/>
      <c r="X33" s="73"/>
      <c r="Y33" s="73"/>
      <c r="Z33" s="73"/>
    </row>
    <row r="34" spans="1:26" s="77" customFormat="1" x14ac:dyDescent="0.2">
      <c r="A34" s="35"/>
      <c r="B34" s="73"/>
      <c r="C34" s="73"/>
      <c r="D34" s="75"/>
      <c r="E34" s="35" t="s">
        <v>153</v>
      </c>
      <c r="F34" s="105">
        <v>320</v>
      </c>
      <c r="G34" s="105"/>
      <c r="H34" s="105"/>
      <c r="J34" s="35"/>
      <c r="K34" s="73"/>
      <c r="L34" s="73"/>
      <c r="M34" s="73"/>
      <c r="N34" s="35"/>
      <c r="O34" s="73"/>
      <c r="P34" s="73"/>
      <c r="Q34" s="73"/>
      <c r="S34" s="35"/>
      <c r="T34" s="73"/>
      <c r="U34" s="73"/>
      <c r="V34" s="73"/>
      <c r="W34" s="35"/>
      <c r="X34" s="73"/>
      <c r="Y34" s="73"/>
      <c r="Z34" s="73"/>
    </row>
    <row r="35" spans="1:26" s="77" customFormat="1" x14ac:dyDescent="0.2">
      <c r="A35" s="35"/>
      <c r="B35" s="73"/>
      <c r="C35" s="73"/>
      <c r="D35" s="75"/>
      <c r="E35" s="35" t="s">
        <v>154</v>
      </c>
      <c r="F35" s="105">
        <v>660</v>
      </c>
      <c r="G35" s="105"/>
      <c r="H35" s="105"/>
      <c r="J35" s="35"/>
      <c r="K35" s="73"/>
      <c r="L35" s="73"/>
      <c r="M35" s="73"/>
      <c r="N35" s="35"/>
      <c r="O35" s="73"/>
      <c r="P35" s="73"/>
      <c r="Q35" s="73"/>
      <c r="S35" s="35"/>
      <c r="T35" s="73"/>
      <c r="U35" s="73"/>
      <c r="V35" s="73"/>
      <c r="W35" s="35"/>
      <c r="X35" s="73"/>
      <c r="Y35" s="73"/>
      <c r="Z35" s="73"/>
    </row>
    <row r="36" spans="1:26" s="77" customFormat="1" x14ac:dyDescent="0.2">
      <c r="A36" s="35"/>
      <c r="B36" s="73"/>
      <c r="C36" s="73"/>
      <c r="D36" s="75"/>
      <c r="E36" s="35" t="s">
        <v>159</v>
      </c>
      <c r="F36" s="105">
        <v>500</v>
      </c>
      <c r="G36" s="105"/>
      <c r="H36" s="105"/>
      <c r="J36" s="35"/>
      <c r="K36" s="73"/>
      <c r="L36" s="73"/>
      <c r="M36" s="73"/>
      <c r="N36" s="35"/>
      <c r="O36" s="73"/>
      <c r="P36" s="73"/>
      <c r="Q36" s="73"/>
      <c r="S36" s="35"/>
      <c r="T36" s="73"/>
      <c r="U36" s="73"/>
      <c r="V36" s="73"/>
      <c r="W36" s="35"/>
      <c r="X36" s="73"/>
      <c r="Y36" s="73"/>
      <c r="Z36" s="73"/>
    </row>
    <row r="37" spans="1:26" s="77" customFormat="1" x14ac:dyDescent="0.2">
      <c r="A37" s="35"/>
      <c r="B37" s="73"/>
      <c r="C37" s="73"/>
      <c r="D37" s="75"/>
      <c r="E37" s="35" t="s">
        <v>160</v>
      </c>
      <c r="F37" s="105">
        <v>2000</v>
      </c>
      <c r="G37" s="105"/>
      <c r="H37" s="105"/>
      <c r="J37" s="35"/>
      <c r="K37" s="73"/>
      <c r="L37" s="73"/>
      <c r="M37" s="73"/>
      <c r="N37" s="35"/>
      <c r="O37" s="73"/>
      <c r="P37" s="73"/>
      <c r="Q37" s="73"/>
      <c r="S37" s="35"/>
      <c r="T37" s="73"/>
      <c r="U37" s="73"/>
      <c r="V37" s="73"/>
      <c r="W37" s="35"/>
      <c r="X37" s="73"/>
      <c r="Y37" s="73"/>
      <c r="Z37" s="73"/>
    </row>
    <row r="38" spans="1:26" s="77" customFormat="1" x14ac:dyDescent="0.2">
      <c r="A38" s="35"/>
      <c r="B38" s="73"/>
      <c r="C38" s="73"/>
      <c r="D38" s="75"/>
      <c r="E38" s="35" t="s">
        <v>163</v>
      </c>
      <c r="F38" s="105">
        <v>64</v>
      </c>
      <c r="G38" s="105"/>
      <c r="H38" s="105"/>
      <c r="J38" s="35"/>
      <c r="K38" s="73"/>
      <c r="L38" s="73"/>
      <c r="M38" s="73"/>
      <c r="N38" s="35"/>
      <c r="O38" s="73"/>
      <c r="P38" s="73"/>
      <c r="Q38" s="73"/>
      <c r="S38" s="35"/>
      <c r="T38" s="73"/>
      <c r="U38" s="73"/>
      <c r="V38" s="73"/>
      <c r="W38" s="35"/>
      <c r="X38" s="73"/>
      <c r="Y38" s="73"/>
      <c r="Z38" s="73"/>
    </row>
    <row r="39" spans="1:26" s="77" customFormat="1" x14ac:dyDescent="0.2">
      <c r="A39" s="37"/>
      <c r="B39" s="74"/>
      <c r="C39" s="74"/>
      <c r="D39" s="76"/>
      <c r="E39" s="37" t="s">
        <v>164</v>
      </c>
      <c r="F39" s="107">
        <v>55</v>
      </c>
      <c r="G39" s="107"/>
      <c r="H39" s="107"/>
      <c r="J39" s="35"/>
      <c r="K39" s="73"/>
      <c r="L39" s="73"/>
      <c r="M39" s="73"/>
      <c r="N39" s="35"/>
      <c r="O39" s="73"/>
      <c r="P39" s="73"/>
      <c r="Q39" s="73"/>
      <c r="S39" s="35"/>
      <c r="T39" s="73"/>
      <c r="U39" s="73"/>
      <c r="V39" s="73"/>
      <c r="W39" s="35"/>
      <c r="X39" s="73"/>
      <c r="Y39" s="73"/>
      <c r="Z39" s="73"/>
    </row>
    <row r="40" spans="1:26" s="77" customFormat="1" x14ac:dyDescent="0.2">
      <c r="A40" s="35" t="s">
        <v>167</v>
      </c>
      <c r="B40" s="108">
        <v>28037</v>
      </c>
      <c r="C40" s="108"/>
      <c r="D40" s="109"/>
      <c r="E40" s="35"/>
      <c r="F40" s="105"/>
      <c r="G40" s="105"/>
      <c r="H40" s="105"/>
      <c r="J40" s="35"/>
      <c r="K40" s="73"/>
      <c r="L40" s="73"/>
      <c r="M40" s="73"/>
      <c r="N40" s="35"/>
      <c r="O40" s="73"/>
      <c r="P40" s="73"/>
      <c r="Q40" s="73"/>
      <c r="S40" s="35"/>
      <c r="T40" s="73"/>
      <c r="U40" s="73"/>
      <c r="V40" s="73"/>
      <c r="W40" s="35"/>
      <c r="X40" s="73"/>
      <c r="Y40" s="73"/>
      <c r="Z40" s="73"/>
    </row>
    <row r="41" spans="1:26" s="77" customFormat="1" x14ac:dyDescent="0.2">
      <c r="A41" s="35"/>
      <c r="B41" s="73"/>
      <c r="C41" s="73"/>
      <c r="D41" s="75"/>
      <c r="E41" s="35"/>
      <c r="F41" s="105"/>
      <c r="G41" s="105"/>
      <c r="H41" s="105"/>
      <c r="J41" s="35"/>
      <c r="K41" s="73"/>
      <c r="L41" s="73"/>
      <c r="M41" s="73"/>
      <c r="N41" s="35"/>
      <c r="O41" s="73"/>
      <c r="P41" s="73"/>
      <c r="Q41" s="73"/>
      <c r="S41" s="35"/>
      <c r="T41" s="73"/>
      <c r="U41" s="73"/>
      <c r="V41" s="73"/>
      <c r="W41" s="35"/>
      <c r="X41" s="73"/>
      <c r="Y41" s="73"/>
      <c r="Z41" s="73"/>
    </row>
    <row r="42" spans="1:26" s="77" customFormat="1" x14ac:dyDescent="0.2">
      <c r="A42" s="35"/>
      <c r="B42" s="73"/>
      <c r="C42" s="73"/>
      <c r="D42" s="75"/>
      <c r="E42" s="35"/>
      <c r="F42" s="105"/>
      <c r="G42" s="105"/>
      <c r="H42" s="105"/>
      <c r="J42" s="35"/>
      <c r="K42" s="73"/>
      <c r="L42" s="73"/>
      <c r="M42" s="73"/>
      <c r="N42" s="35"/>
      <c r="O42" s="73"/>
      <c r="P42" s="73"/>
      <c r="Q42" s="73"/>
      <c r="S42" s="35"/>
      <c r="T42" s="73"/>
      <c r="U42" s="73"/>
      <c r="V42" s="73"/>
      <c r="W42" s="35"/>
      <c r="X42" s="73"/>
      <c r="Y42" s="73"/>
      <c r="Z42" s="73"/>
    </row>
    <row r="43" spans="1:26" s="77" customFormat="1" x14ac:dyDescent="0.2">
      <c r="A43" s="35"/>
      <c r="B43" s="73"/>
      <c r="C43" s="73"/>
      <c r="D43" s="75"/>
      <c r="E43" s="35"/>
      <c r="F43" s="105"/>
      <c r="G43" s="105"/>
      <c r="H43" s="105"/>
      <c r="J43" s="35"/>
      <c r="K43" s="73"/>
      <c r="L43" s="73"/>
      <c r="M43" s="73"/>
      <c r="N43" s="35"/>
      <c r="O43" s="73"/>
      <c r="P43" s="73"/>
      <c r="Q43" s="73"/>
      <c r="S43" s="35"/>
      <c r="T43" s="73"/>
      <c r="U43" s="73"/>
      <c r="V43" s="73"/>
      <c r="W43" s="35"/>
      <c r="X43" s="73"/>
      <c r="Y43" s="73"/>
      <c r="Z43" s="73"/>
    </row>
    <row r="44" spans="1:26" x14ac:dyDescent="0.2">
      <c r="D44" s="32"/>
      <c r="E44" s="29"/>
      <c r="F44" s="105"/>
      <c r="G44" s="105"/>
      <c r="H44" s="105"/>
    </row>
    <row r="47" spans="1:26" ht="15.75" thickBot="1" x14ac:dyDescent="0.25">
      <c r="A47" s="22" t="s">
        <v>48</v>
      </c>
      <c r="B47" s="106" t="s">
        <v>9</v>
      </c>
      <c r="C47" s="106"/>
      <c r="D47" s="106"/>
      <c r="E47" s="106"/>
      <c r="F47" s="106"/>
      <c r="G47" s="106"/>
      <c r="H47" s="21" t="s">
        <v>47</v>
      </c>
      <c r="J47" s="22" t="s">
        <v>48</v>
      </c>
      <c r="K47" s="106" t="s">
        <v>124</v>
      </c>
      <c r="L47" s="106"/>
      <c r="M47" s="106"/>
      <c r="N47" s="106"/>
      <c r="O47" s="106"/>
      <c r="P47" s="106"/>
      <c r="Q47" s="21" t="s">
        <v>47</v>
      </c>
      <c r="S47" s="22" t="s">
        <v>48</v>
      </c>
      <c r="T47" s="106" t="s">
        <v>126</v>
      </c>
      <c r="U47" s="106"/>
      <c r="V47" s="106"/>
      <c r="W47" s="106"/>
      <c r="X47" s="106"/>
      <c r="Y47" s="106"/>
      <c r="Z47" s="21" t="s">
        <v>47</v>
      </c>
    </row>
    <row r="48" spans="1:26" ht="15.75" thickTop="1" x14ac:dyDescent="0.2">
      <c r="A48" s="18" t="s">
        <v>59</v>
      </c>
      <c r="B48" s="105">
        <v>2400</v>
      </c>
      <c r="C48" s="105"/>
      <c r="D48" s="105"/>
      <c r="E48" s="20"/>
      <c r="F48" s="105"/>
      <c r="G48" s="105"/>
      <c r="H48" s="105"/>
      <c r="I48" s="16"/>
      <c r="J48" s="18" t="s">
        <v>60</v>
      </c>
      <c r="K48" s="105">
        <v>600</v>
      </c>
      <c r="L48" s="105"/>
      <c r="M48" s="105"/>
      <c r="N48" s="20"/>
      <c r="O48" s="105"/>
      <c r="P48" s="105"/>
      <c r="Q48" s="105"/>
      <c r="R48" s="16"/>
      <c r="S48" s="18" t="s">
        <v>61</v>
      </c>
      <c r="T48" s="105">
        <v>480</v>
      </c>
      <c r="U48" s="105"/>
      <c r="V48" s="105"/>
      <c r="W48" s="20"/>
      <c r="X48" s="105"/>
      <c r="Y48" s="105"/>
      <c r="Z48" s="105"/>
    </row>
    <row r="49" spans="1:26" x14ac:dyDescent="0.2">
      <c r="A49" s="37" t="s">
        <v>154</v>
      </c>
      <c r="B49" s="107">
        <v>660</v>
      </c>
      <c r="C49" s="107"/>
      <c r="D49" s="107"/>
      <c r="E49" s="36"/>
      <c r="F49" s="107"/>
      <c r="G49" s="107"/>
      <c r="H49" s="107"/>
      <c r="I49" s="16"/>
      <c r="J49" s="35"/>
      <c r="K49" s="105"/>
      <c r="L49" s="105"/>
      <c r="M49" s="114"/>
      <c r="N49" s="17"/>
      <c r="O49" s="73"/>
      <c r="P49" s="73"/>
      <c r="Q49" s="73"/>
      <c r="R49" s="16"/>
      <c r="S49" s="35"/>
      <c r="T49" s="105"/>
      <c r="U49" s="105"/>
      <c r="V49" s="114"/>
      <c r="W49" s="17"/>
      <c r="X49" s="73"/>
      <c r="Y49" s="73"/>
      <c r="Z49" s="73"/>
    </row>
    <row r="50" spans="1:26" x14ac:dyDescent="0.2">
      <c r="A50" s="18" t="s">
        <v>167</v>
      </c>
      <c r="B50" s="105">
        <f>SUM(B48:D49)</f>
        <v>3060</v>
      </c>
      <c r="C50" s="105"/>
      <c r="D50" s="105"/>
      <c r="E50" s="17"/>
      <c r="F50" s="19"/>
      <c r="G50" s="19"/>
      <c r="H50" s="19"/>
      <c r="I50" s="16"/>
      <c r="J50" s="18"/>
      <c r="K50" s="105"/>
      <c r="L50" s="105"/>
      <c r="M50" s="114"/>
      <c r="N50" s="17"/>
      <c r="O50" s="19"/>
      <c r="P50" s="19"/>
      <c r="Q50" s="19"/>
      <c r="R50" s="16"/>
      <c r="S50" s="18"/>
      <c r="T50" s="110"/>
      <c r="U50" s="110"/>
      <c r="V50" s="123"/>
      <c r="W50" s="17"/>
      <c r="X50" s="19"/>
      <c r="Y50" s="19"/>
      <c r="Z50" s="19"/>
    </row>
    <row r="51" spans="1:26" ht="15.75" x14ac:dyDescent="0.25">
      <c r="A51" s="49"/>
      <c r="B51" s="105"/>
      <c r="C51" s="105"/>
      <c r="D51" s="105"/>
      <c r="E51" s="17"/>
      <c r="F51" s="19"/>
      <c r="G51" s="19"/>
      <c r="H51" s="19"/>
      <c r="I51" s="16"/>
      <c r="J51" s="18"/>
      <c r="K51" s="19"/>
      <c r="L51" s="19"/>
      <c r="M51" s="19"/>
      <c r="N51" s="17"/>
      <c r="O51" s="19"/>
      <c r="P51" s="19"/>
      <c r="Q51" s="19"/>
      <c r="R51" s="16"/>
      <c r="S51" s="49"/>
      <c r="T51" s="19"/>
      <c r="U51" s="19"/>
      <c r="V51" s="19"/>
      <c r="W51" s="17"/>
      <c r="X51" s="19"/>
      <c r="Y51" s="19"/>
      <c r="Z51" s="19"/>
    </row>
    <row r="52" spans="1:26" x14ac:dyDescent="0.2">
      <c r="A52" s="18"/>
      <c r="B52" s="105"/>
      <c r="C52" s="105"/>
      <c r="D52" s="105"/>
      <c r="E52" s="17"/>
      <c r="F52" s="19"/>
      <c r="G52" s="19"/>
      <c r="H52" s="19"/>
      <c r="I52" s="16"/>
      <c r="J52" s="18"/>
      <c r="K52" s="19"/>
      <c r="L52" s="19"/>
      <c r="M52" s="19"/>
      <c r="N52" s="17"/>
      <c r="O52" s="19"/>
      <c r="P52" s="19"/>
      <c r="Q52" s="19"/>
      <c r="R52" s="16"/>
      <c r="S52" s="18"/>
      <c r="T52" s="19"/>
      <c r="U52" s="19"/>
      <c r="V52" s="19"/>
      <c r="W52" s="17"/>
      <c r="X52" s="19"/>
      <c r="Y52" s="19"/>
      <c r="Z52" s="19"/>
    </row>
    <row r="53" spans="1:26" x14ac:dyDescent="0.2">
      <c r="A53" s="18"/>
      <c r="B53" s="105"/>
      <c r="C53" s="105"/>
      <c r="D53" s="105"/>
      <c r="E53" s="17"/>
      <c r="F53" s="105"/>
      <c r="G53" s="105"/>
      <c r="H53" s="105"/>
      <c r="I53" s="16"/>
      <c r="J53" s="18"/>
      <c r="K53" s="105"/>
      <c r="L53" s="105"/>
      <c r="M53" s="105"/>
      <c r="N53" s="17"/>
      <c r="O53" s="105"/>
      <c r="P53" s="105"/>
      <c r="Q53" s="105"/>
      <c r="R53" s="16"/>
      <c r="S53" s="18"/>
      <c r="T53" s="105"/>
      <c r="U53" s="105"/>
      <c r="V53" s="105"/>
      <c r="W53" s="17"/>
      <c r="X53" s="105"/>
      <c r="Y53" s="105"/>
      <c r="Z53" s="105"/>
    </row>
    <row r="54" spans="1:26" x14ac:dyDescent="0.2">
      <c r="A54" s="18"/>
      <c r="B54" s="105"/>
      <c r="C54" s="105"/>
      <c r="D54" s="105"/>
      <c r="E54" s="17"/>
      <c r="F54" s="105"/>
      <c r="G54" s="105"/>
      <c r="H54" s="105"/>
      <c r="I54" s="16"/>
      <c r="J54" s="18"/>
      <c r="K54" s="105"/>
      <c r="L54" s="105"/>
      <c r="M54" s="105"/>
      <c r="N54" s="17"/>
      <c r="O54" s="105"/>
      <c r="P54" s="105"/>
      <c r="Q54" s="105"/>
      <c r="R54" s="16"/>
      <c r="S54" s="18"/>
      <c r="T54" s="105"/>
      <c r="U54" s="105"/>
      <c r="V54" s="105"/>
      <c r="W54" s="17"/>
      <c r="X54" s="105"/>
      <c r="Y54" s="105"/>
      <c r="Z54" s="105"/>
    </row>
    <row r="55" spans="1:26" x14ac:dyDescent="0.2">
      <c r="A55" s="18"/>
      <c r="B55" s="105"/>
      <c r="C55" s="105"/>
      <c r="D55" s="105"/>
      <c r="E55" s="17"/>
      <c r="F55" s="105"/>
      <c r="G55" s="105"/>
      <c r="H55" s="105"/>
      <c r="I55" s="16"/>
      <c r="J55" s="18"/>
      <c r="K55" s="105"/>
      <c r="L55" s="105"/>
      <c r="M55" s="105"/>
      <c r="N55" s="17"/>
      <c r="O55" s="105"/>
      <c r="P55" s="105"/>
      <c r="Q55" s="105"/>
      <c r="R55" s="16"/>
      <c r="S55" s="18"/>
      <c r="T55" s="105"/>
      <c r="U55" s="105"/>
      <c r="V55" s="105"/>
      <c r="W55" s="17"/>
      <c r="X55" s="105"/>
      <c r="Y55" s="105"/>
      <c r="Z55" s="105"/>
    </row>
    <row r="56" spans="1:26" x14ac:dyDescent="0.2">
      <c r="A56" s="18"/>
      <c r="B56" s="105"/>
      <c r="C56" s="105"/>
      <c r="D56" s="105"/>
      <c r="E56" s="17"/>
      <c r="F56" s="105"/>
      <c r="G56" s="105"/>
      <c r="H56" s="105"/>
      <c r="I56" s="16"/>
      <c r="J56" s="18"/>
      <c r="K56" s="105"/>
      <c r="L56" s="105"/>
      <c r="M56" s="105"/>
      <c r="N56" s="17"/>
      <c r="O56" s="105"/>
      <c r="P56" s="105"/>
      <c r="Q56" s="105"/>
      <c r="R56" s="16"/>
      <c r="S56" s="18"/>
      <c r="T56" s="105"/>
      <c r="U56" s="105"/>
      <c r="V56" s="105"/>
      <c r="W56" s="17"/>
      <c r="X56" s="105"/>
      <c r="Y56" s="105"/>
      <c r="Z56" s="105"/>
    </row>
    <row r="57" spans="1:26" x14ac:dyDescent="0.2">
      <c r="A57" s="18"/>
      <c r="B57" s="105"/>
      <c r="C57" s="105"/>
      <c r="D57" s="105"/>
      <c r="E57" s="17"/>
      <c r="F57" s="105"/>
      <c r="G57" s="105"/>
      <c r="H57" s="105"/>
      <c r="I57" s="16"/>
      <c r="J57" s="18"/>
      <c r="K57" s="105"/>
      <c r="L57" s="105"/>
      <c r="M57" s="105"/>
      <c r="N57" s="17"/>
      <c r="O57" s="105"/>
      <c r="P57" s="105"/>
      <c r="Q57" s="105"/>
      <c r="R57" s="16"/>
      <c r="S57" s="18"/>
      <c r="T57" s="105"/>
      <c r="U57" s="105"/>
      <c r="V57" s="105"/>
      <c r="W57" s="17"/>
      <c r="X57" s="105"/>
      <c r="Y57" s="105"/>
      <c r="Z57" s="105"/>
    </row>
    <row r="62" spans="1:26" ht="15.75" thickBot="1" x14ac:dyDescent="0.25">
      <c r="A62" s="22" t="s">
        <v>48</v>
      </c>
      <c r="B62" s="106" t="s">
        <v>10</v>
      </c>
      <c r="C62" s="106"/>
      <c r="D62" s="106"/>
      <c r="E62" s="106"/>
      <c r="F62" s="106"/>
      <c r="G62" s="106"/>
      <c r="H62" s="21" t="s">
        <v>47</v>
      </c>
      <c r="J62" s="22" t="s">
        <v>48</v>
      </c>
      <c r="K62" s="106" t="s">
        <v>125</v>
      </c>
      <c r="L62" s="106"/>
      <c r="M62" s="106"/>
      <c r="N62" s="106"/>
      <c r="O62" s="106"/>
      <c r="P62" s="106"/>
      <c r="Q62" s="21" t="s">
        <v>47</v>
      </c>
      <c r="S62" s="22" t="s">
        <v>48</v>
      </c>
      <c r="T62" s="106" t="s">
        <v>12</v>
      </c>
      <c r="U62" s="106"/>
      <c r="V62" s="106"/>
      <c r="W62" s="106"/>
      <c r="X62" s="106"/>
      <c r="Y62" s="106"/>
      <c r="Z62" s="21" t="s">
        <v>47</v>
      </c>
    </row>
    <row r="63" spans="1:26" ht="15.75" thickTop="1" x14ac:dyDescent="0.2">
      <c r="A63" s="18" t="s">
        <v>50</v>
      </c>
      <c r="B63" s="105">
        <v>120</v>
      </c>
      <c r="C63" s="105"/>
      <c r="D63" s="105"/>
      <c r="E63" s="20"/>
      <c r="F63" s="105"/>
      <c r="G63" s="105"/>
      <c r="H63" s="105"/>
      <c r="I63" s="16"/>
      <c r="J63" s="18" t="s">
        <v>142</v>
      </c>
      <c r="K63" s="105">
        <v>200</v>
      </c>
      <c r="L63" s="105"/>
      <c r="M63" s="105"/>
      <c r="N63" s="20" t="s">
        <v>60</v>
      </c>
      <c r="O63" s="105">
        <v>600</v>
      </c>
      <c r="P63" s="105"/>
      <c r="Q63" s="105"/>
      <c r="R63" s="16"/>
      <c r="S63" s="18" t="s">
        <v>64</v>
      </c>
      <c r="T63" s="105">
        <v>4000</v>
      </c>
      <c r="U63" s="105"/>
      <c r="V63" s="105"/>
      <c r="W63" s="20" t="s">
        <v>62</v>
      </c>
      <c r="X63" s="105">
        <v>6000</v>
      </c>
      <c r="Y63" s="105"/>
      <c r="Z63" s="105"/>
    </row>
    <row r="64" spans="1:26" x14ac:dyDescent="0.2">
      <c r="A64" s="37" t="s">
        <v>152</v>
      </c>
      <c r="B64" s="107">
        <v>250</v>
      </c>
      <c r="C64" s="107"/>
      <c r="D64" s="107"/>
      <c r="E64" s="36"/>
      <c r="F64" s="107"/>
      <c r="G64" s="107"/>
      <c r="H64" s="107"/>
      <c r="I64" s="16"/>
      <c r="J64" s="18" t="s">
        <v>67</v>
      </c>
      <c r="K64" s="105">
        <v>400</v>
      </c>
      <c r="L64" s="105"/>
      <c r="M64" s="105"/>
      <c r="N64" s="17" t="s">
        <v>61</v>
      </c>
      <c r="O64" s="105">
        <v>480</v>
      </c>
      <c r="P64" s="105"/>
      <c r="Q64" s="105"/>
      <c r="R64" s="16"/>
      <c r="S64" s="18" t="s">
        <v>77</v>
      </c>
      <c r="T64" s="105">
        <v>5000</v>
      </c>
      <c r="U64" s="105"/>
      <c r="V64" s="105"/>
      <c r="W64" s="17" t="s">
        <v>49</v>
      </c>
      <c r="X64" s="105">
        <v>10000</v>
      </c>
      <c r="Y64" s="105"/>
      <c r="Z64" s="105"/>
    </row>
    <row r="65" spans="1:26" x14ac:dyDescent="0.2">
      <c r="A65" s="18" t="s">
        <v>167</v>
      </c>
      <c r="B65" s="105">
        <f>SUM(B63:D64)</f>
        <v>370</v>
      </c>
      <c r="C65" s="105"/>
      <c r="D65" s="105"/>
      <c r="E65" s="17"/>
      <c r="F65" s="105"/>
      <c r="G65" s="105"/>
      <c r="H65" s="105"/>
      <c r="I65" s="16"/>
      <c r="J65" s="18" t="s">
        <v>71</v>
      </c>
      <c r="K65" s="105">
        <v>250</v>
      </c>
      <c r="L65" s="105"/>
      <c r="M65" s="105"/>
      <c r="N65" s="17"/>
      <c r="O65" s="105"/>
      <c r="P65" s="105"/>
      <c r="Q65" s="105"/>
      <c r="R65" s="16"/>
      <c r="S65" s="18"/>
      <c r="T65" s="105"/>
      <c r="U65" s="105"/>
      <c r="V65" s="105"/>
      <c r="W65" s="17" t="s">
        <v>147</v>
      </c>
      <c r="X65" s="105">
        <v>4000</v>
      </c>
      <c r="Y65" s="105"/>
      <c r="Z65" s="105"/>
    </row>
    <row r="66" spans="1:26" x14ac:dyDescent="0.2">
      <c r="A66" s="18"/>
      <c r="B66" s="105"/>
      <c r="C66" s="105"/>
      <c r="D66" s="105"/>
      <c r="E66" s="17"/>
      <c r="F66" s="105"/>
      <c r="G66" s="105"/>
      <c r="H66" s="105"/>
      <c r="I66" s="16"/>
      <c r="J66" s="37" t="s">
        <v>80</v>
      </c>
      <c r="K66" s="107">
        <v>230</v>
      </c>
      <c r="L66" s="107"/>
      <c r="M66" s="107"/>
      <c r="N66" s="36"/>
      <c r="O66" s="107"/>
      <c r="P66" s="107"/>
      <c r="Q66" s="107"/>
      <c r="R66" s="16"/>
      <c r="S66" s="18"/>
      <c r="T66" s="105"/>
      <c r="U66" s="105"/>
      <c r="V66" s="105"/>
      <c r="W66" s="17" t="s">
        <v>79</v>
      </c>
      <c r="X66" s="105">
        <v>5000</v>
      </c>
      <c r="Y66" s="105"/>
      <c r="Z66" s="105"/>
    </row>
    <row r="67" spans="1:26" x14ac:dyDescent="0.2">
      <c r="A67" s="35"/>
      <c r="B67" s="105"/>
      <c r="C67" s="105"/>
      <c r="D67" s="105"/>
      <c r="E67" s="17"/>
      <c r="F67" s="105"/>
      <c r="G67" s="105"/>
      <c r="H67" s="105"/>
      <c r="I67" s="16"/>
      <c r="J67" s="18" t="s">
        <v>167</v>
      </c>
      <c r="K67" s="105">
        <v>0</v>
      </c>
      <c r="L67" s="105"/>
      <c r="M67" s="105"/>
      <c r="N67" s="17"/>
      <c r="O67" s="105"/>
      <c r="P67" s="105"/>
      <c r="Q67" s="105"/>
      <c r="R67" s="16"/>
      <c r="S67" s="18"/>
      <c r="T67" s="105"/>
      <c r="U67" s="105"/>
      <c r="V67" s="114"/>
      <c r="W67" s="17" t="s">
        <v>147</v>
      </c>
      <c r="X67" s="105">
        <v>500</v>
      </c>
      <c r="Y67" s="105"/>
      <c r="Z67" s="105"/>
    </row>
    <row r="68" spans="1:26" x14ac:dyDescent="0.2">
      <c r="A68" s="18"/>
      <c r="B68" s="105"/>
      <c r="C68" s="105"/>
      <c r="D68" s="105"/>
      <c r="E68" s="17"/>
      <c r="F68" s="105"/>
      <c r="G68" s="105"/>
      <c r="H68" s="105"/>
      <c r="I68" s="16"/>
      <c r="J68" s="18"/>
      <c r="K68" s="105"/>
      <c r="L68" s="105"/>
      <c r="M68" s="105"/>
      <c r="N68" s="17"/>
      <c r="O68" s="105"/>
      <c r="P68" s="105"/>
      <c r="Q68" s="105"/>
      <c r="R68" s="16"/>
      <c r="S68" s="37"/>
      <c r="T68" s="107"/>
      <c r="U68" s="107"/>
      <c r="V68" s="107"/>
      <c r="W68" s="36" t="s">
        <v>158</v>
      </c>
      <c r="X68" s="107">
        <v>2000</v>
      </c>
      <c r="Y68" s="107"/>
      <c r="Z68" s="107"/>
    </row>
    <row r="69" spans="1:26" x14ac:dyDescent="0.2">
      <c r="A69" s="18"/>
      <c r="B69" s="105"/>
      <c r="C69" s="105"/>
      <c r="D69" s="105"/>
      <c r="E69" s="17"/>
      <c r="F69" s="105"/>
      <c r="G69" s="105"/>
      <c r="H69" s="105"/>
      <c r="I69" s="16"/>
      <c r="J69" s="18"/>
      <c r="K69" s="105"/>
      <c r="L69" s="105"/>
      <c r="M69" s="105"/>
      <c r="N69" s="17"/>
      <c r="O69" s="105"/>
      <c r="P69" s="105"/>
      <c r="Q69" s="105"/>
      <c r="R69" s="16"/>
      <c r="S69" s="18"/>
      <c r="T69" s="105"/>
      <c r="U69" s="105"/>
      <c r="V69" s="105"/>
      <c r="W69" s="124" t="s">
        <v>167</v>
      </c>
      <c r="X69" s="108">
        <f>SUM(X63:X68)</f>
        <v>27500</v>
      </c>
      <c r="Y69" s="108"/>
      <c r="Z69" s="108"/>
    </row>
    <row r="70" spans="1:26" x14ac:dyDescent="0.2">
      <c r="A70" s="18"/>
      <c r="B70" s="105"/>
      <c r="C70" s="105"/>
      <c r="D70" s="105"/>
      <c r="E70" s="17"/>
      <c r="F70" s="105"/>
      <c r="G70" s="105"/>
      <c r="H70" s="105"/>
      <c r="I70" s="16"/>
      <c r="J70" s="18"/>
      <c r="K70" s="105"/>
      <c r="L70" s="105"/>
      <c r="M70" s="105"/>
      <c r="N70" s="17"/>
      <c r="O70" s="105"/>
      <c r="P70" s="105"/>
      <c r="Q70" s="105"/>
      <c r="R70" s="16"/>
      <c r="S70" s="18"/>
      <c r="T70" s="105"/>
      <c r="U70" s="105"/>
      <c r="V70" s="105"/>
      <c r="W70" s="17"/>
      <c r="X70" s="105"/>
      <c r="Y70" s="105"/>
      <c r="Z70" s="105"/>
    </row>
    <row r="71" spans="1:26" x14ac:dyDescent="0.2">
      <c r="A71" s="18"/>
      <c r="B71" s="105"/>
      <c r="C71" s="105"/>
      <c r="D71" s="105"/>
      <c r="E71" s="17"/>
      <c r="F71" s="105"/>
      <c r="G71" s="105"/>
      <c r="H71" s="105"/>
      <c r="I71" s="16"/>
      <c r="J71" s="35"/>
      <c r="K71" s="105"/>
      <c r="L71" s="105"/>
      <c r="M71" s="105"/>
      <c r="N71" s="17"/>
      <c r="O71" s="105"/>
      <c r="P71" s="105"/>
      <c r="Q71" s="105"/>
      <c r="R71" s="16"/>
      <c r="S71" s="35"/>
      <c r="T71" s="105"/>
      <c r="U71" s="105"/>
      <c r="V71" s="105"/>
      <c r="W71" s="17"/>
      <c r="X71" s="105"/>
      <c r="Y71" s="105"/>
      <c r="Z71" s="105"/>
    </row>
    <row r="72" spans="1:26" x14ac:dyDescent="0.2">
      <c r="A72" s="18"/>
      <c r="B72" s="105"/>
      <c r="C72" s="105"/>
      <c r="D72" s="105"/>
      <c r="E72" s="17"/>
      <c r="F72" s="105"/>
      <c r="G72" s="105"/>
      <c r="H72" s="105"/>
      <c r="I72" s="16"/>
      <c r="J72" s="18"/>
      <c r="K72" s="105"/>
      <c r="L72" s="105"/>
      <c r="M72" s="105"/>
      <c r="N72" s="17"/>
      <c r="O72" s="105"/>
      <c r="P72" s="105"/>
      <c r="Q72" s="105"/>
      <c r="R72" s="16"/>
      <c r="S72" s="18"/>
      <c r="T72" s="105"/>
      <c r="U72" s="105"/>
      <c r="V72" s="105"/>
      <c r="W72" s="17"/>
      <c r="X72" s="105"/>
      <c r="Y72" s="105"/>
      <c r="Z72" s="105"/>
    </row>
    <row r="77" spans="1:26" ht="15.75" thickBot="1" x14ac:dyDescent="0.25">
      <c r="A77" s="22" t="s">
        <v>48</v>
      </c>
      <c r="B77" s="106" t="s">
        <v>28</v>
      </c>
      <c r="C77" s="106"/>
      <c r="D77" s="106"/>
      <c r="E77" s="106"/>
      <c r="F77" s="106"/>
      <c r="G77" s="106"/>
      <c r="H77" s="21" t="s">
        <v>47</v>
      </c>
      <c r="J77" s="22" t="s">
        <v>48</v>
      </c>
      <c r="K77" s="106" t="s">
        <v>20</v>
      </c>
      <c r="L77" s="106"/>
      <c r="M77" s="106"/>
      <c r="N77" s="106"/>
      <c r="O77" s="106"/>
      <c r="P77" s="106"/>
      <c r="Q77" s="21" t="s">
        <v>47</v>
      </c>
      <c r="S77" s="22" t="s">
        <v>48</v>
      </c>
      <c r="T77" s="106" t="s">
        <v>32</v>
      </c>
      <c r="U77" s="106"/>
      <c r="V77" s="106"/>
      <c r="W77" s="106"/>
      <c r="X77" s="106"/>
      <c r="Y77" s="106"/>
      <c r="Z77" s="21" t="s">
        <v>47</v>
      </c>
    </row>
    <row r="78" spans="1:26" ht="15.75" thickTop="1" x14ac:dyDescent="0.2">
      <c r="A78" s="18" t="s">
        <v>63</v>
      </c>
      <c r="B78" s="105">
        <v>49</v>
      </c>
      <c r="C78" s="105"/>
      <c r="D78" s="105"/>
      <c r="E78" s="20"/>
      <c r="F78" s="105"/>
      <c r="G78" s="105"/>
      <c r="H78" s="105"/>
      <c r="I78" s="16"/>
      <c r="J78" s="18" t="s">
        <v>66</v>
      </c>
      <c r="K78" s="105">
        <v>49</v>
      </c>
      <c r="L78" s="105"/>
      <c r="M78" s="105"/>
      <c r="N78" s="20" t="s">
        <v>63</v>
      </c>
      <c r="O78" s="105">
        <v>49</v>
      </c>
      <c r="P78" s="105"/>
      <c r="Q78" s="105"/>
      <c r="R78" s="16"/>
      <c r="S78" s="18"/>
      <c r="T78" s="105"/>
      <c r="U78" s="105"/>
      <c r="V78" s="105"/>
      <c r="W78" s="20" t="s">
        <v>64</v>
      </c>
      <c r="X78" s="105">
        <v>4000</v>
      </c>
      <c r="Y78" s="105"/>
      <c r="Z78" s="105"/>
    </row>
    <row r="79" spans="1:26" x14ac:dyDescent="0.2">
      <c r="A79" s="18" t="s">
        <v>144</v>
      </c>
      <c r="B79" s="105">
        <v>55</v>
      </c>
      <c r="C79" s="105"/>
      <c r="D79" s="105"/>
      <c r="E79" s="17"/>
      <c r="F79" s="105"/>
      <c r="G79" s="105"/>
      <c r="H79" s="105"/>
      <c r="I79" s="16"/>
      <c r="J79" s="35" t="s">
        <v>74</v>
      </c>
      <c r="K79" s="105">
        <v>55</v>
      </c>
      <c r="L79" s="105"/>
      <c r="M79" s="105"/>
      <c r="N79" s="17" t="s">
        <v>144</v>
      </c>
      <c r="O79" s="105">
        <v>55</v>
      </c>
      <c r="P79" s="105"/>
      <c r="Q79" s="105"/>
      <c r="R79" s="16"/>
      <c r="S79" s="18"/>
      <c r="T79" s="105"/>
      <c r="U79" s="105"/>
      <c r="V79" s="105"/>
      <c r="W79" s="17" t="s">
        <v>68</v>
      </c>
      <c r="X79" s="105">
        <v>2200</v>
      </c>
      <c r="Y79" s="105"/>
      <c r="Z79" s="105"/>
    </row>
    <row r="80" spans="1:26" x14ac:dyDescent="0.2">
      <c r="A80" s="18" t="s">
        <v>69</v>
      </c>
      <c r="B80" s="105">
        <v>50</v>
      </c>
      <c r="C80" s="105"/>
      <c r="D80" s="105"/>
      <c r="E80" s="17"/>
      <c r="F80" s="105"/>
      <c r="G80" s="105"/>
      <c r="H80" s="105"/>
      <c r="I80" s="16"/>
      <c r="J80" s="18" t="s">
        <v>75</v>
      </c>
      <c r="K80" s="105">
        <v>50</v>
      </c>
      <c r="L80" s="105"/>
      <c r="M80" s="105"/>
      <c r="N80" s="17" t="s">
        <v>69</v>
      </c>
      <c r="O80" s="105">
        <v>50</v>
      </c>
      <c r="P80" s="105"/>
      <c r="Q80" s="105"/>
      <c r="R80" s="16"/>
      <c r="S80" s="18"/>
      <c r="T80" s="105"/>
      <c r="U80" s="105"/>
      <c r="V80" s="105"/>
      <c r="W80" s="17" t="s">
        <v>77</v>
      </c>
      <c r="X80" s="105">
        <v>5000</v>
      </c>
      <c r="Y80" s="105"/>
      <c r="Z80" s="105"/>
    </row>
    <row r="81" spans="1:26" x14ac:dyDescent="0.2">
      <c r="A81" s="18" t="s">
        <v>81</v>
      </c>
      <c r="B81" s="105">
        <v>50</v>
      </c>
      <c r="C81" s="105"/>
      <c r="D81" s="105"/>
      <c r="E81" s="17"/>
      <c r="F81" s="105"/>
      <c r="G81" s="105"/>
      <c r="H81" s="105"/>
      <c r="I81" s="16"/>
      <c r="J81" s="18" t="s">
        <v>150</v>
      </c>
      <c r="K81" s="105">
        <v>50</v>
      </c>
      <c r="L81" s="105"/>
      <c r="M81" s="105"/>
      <c r="N81" s="17" t="s">
        <v>81</v>
      </c>
      <c r="O81" s="105">
        <v>50</v>
      </c>
      <c r="P81" s="105"/>
      <c r="Q81" s="105"/>
      <c r="R81" s="16"/>
      <c r="S81" s="37"/>
      <c r="T81" s="107"/>
      <c r="U81" s="107"/>
      <c r="V81" s="107"/>
      <c r="W81" s="36" t="s">
        <v>83</v>
      </c>
      <c r="X81" s="107">
        <v>9000</v>
      </c>
      <c r="Y81" s="107"/>
      <c r="Z81" s="107"/>
    </row>
    <row r="82" spans="1:26" x14ac:dyDescent="0.2">
      <c r="A82" s="18" t="s">
        <v>82</v>
      </c>
      <c r="B82" s="105">
        <v>50</v>
      </c>
      <c r="C82" s="105"/>
      <c r="D82" s="105"/>
      <c r="E82" s="17"/>
      <c r="F82" s="105"/>
      <c r="G82" s="105"/>
      <c r="H82" s="105"/>
      <c r="I82" s="16"/>
      <c r="J82" s="18" t="s">
        <v>151</v>
      </c>
      <c r="K82" s="105">
        <v>50</v>
      </c>
      <c r="L82" s="105"/>
      <c r="M82" s="105"/>
      <c r="N82" s="17" t="s">
        <v>82</v>
      </c>
      <c r="O82" s="105">
        <v>50</v>
      </c>
      <c r="P82" s="105"/>
      <c r="Q82" s="105"/>
      <c r="R82" s="16"/>
      <c r="S82" s="18"/>
      <c r="T82" s="105"/>
      <c r="U82" s="105"/>
      <c r="V82" s="105"/>
      <c r="W82" s="17" t="s">
        <v>167</v>
      </c>
      <c r="X82" s="105">
        <f>SUM(X78:X81)</f>
        <v>20200</v>
      </c>
      <c r="Y82" s="105"/>
      <c r="Z82" s="105"/>
    </row>
    <row r="83" spans="1:26" x14ac:dyDescent="0.2">
      <c r="A83" s="18" t="s">
        <v>155</v>
      </c>
      <c r="B83" s="105">
        <v>58</v>
      </c>
      <c r="C83" s="105"/>
      <c r="D83" s="105"/>
      <c r="E83" s="17"/>
      <c r="F83" s="105"/>
      <c r="G83" s="105"/>
      <c r="H83" s="105"/>
      <c r="I83" s="16"/>
      <c r="J83" s="18" t="s">
        <v>161</v>
      </c>
      <c r="K83" s="105">
        <v>64</v>
      </c>
      <c r="L83" s="105"/>
      <c r="M83" s="105"/>
      <c r="N83" s="17" t="s">
        <v>155</v>
      </c>
      <c r="O83" s="105">
        <v>58</v>
      </c>
      <c r="P83" s="105"/>
      <c r="Q83" s="105"/>
      <c r="R83" s="16"/>
      <c r="S83" s="18"/>
      <c r="T83" s="105"/>
      <c r="U83" s="105"/>
      <c r="V83" s="105"/>
      <c r="W83" s="17"/>
      <c r="X83" s="105"/>
      <c r="Y83" s="105"/>
      <c r="Z83" s="105"/>
    </row>
    <row r="84" spans="1:26" x14ac:dyDescent="0.2">
      <c r="A84" s="18" t="s">
        <v>156</v>
      </c>
      <c r="B84" s="105">
        <v>50</v>
      </c>
      <c r="C84" s="105"/>
      <c r="D84" s="105"/>
      <c r="E84" s="17"/>
      <c r="F84" s="105"/>
      <c r="G84" s="105"/>
      <c r="H84" s="105"/>
      <c r="I84" s="16"/>
      <c r="J84" s="18" t="s">
        <v>162</v>
      </c>
      <c r="K84" s="105">
        <v>55</v>
      </c>
      <c r="L84" s="105"/>
      <c r="M84" s="105"/>
      <c r="N84" s="17" t="s">
        <v>156</v>
      </c>
      <c r="O84" s="105">
        <v>50</v>
      </c>
      <c r="P84" s="105"/>
      <c r="Q84" s="105"/>
      <c r="R84" s="16"/>
      <c r="S84" s="18"/>
      <c r="T84" s="105"/>
      <c r="U84" s="105"/>
      <c r="V84" s="105"/>
      <c r="W84" s="17"/>
      <c r="X84" s="105"/>
      <c r="Y84" s="105"/>
      <c r="Z84" s="105"/>
    </row>
    <row r="85" spans="1:26" x14ac:dyDescent="0.2">
      <c r="A85" s="18" t="s">
        <v>165</v>
      </c>
      <c r="B85" s="105">
        <v>48</v>
      </c>
      <c r="C85" s="105"/>
      <c r="D85" s="105"/>
      <c r="E85" s="17"/>
      <c r="F85" s="105"/>
      <c r="G85" s="105"/>
      <c r="H85" s="105"/>
      <c r="I85" s="16"/>
      <c r="J85" s="18"/>
      <c r="K85" s="105"/>
      <c r="L85" s="105"/>
      <c r="M85" s="105"/>
      <c r="N85" s="17" t="s">
        <v>165</v>
      </c>
      <c r="O85" s="105">
        <v>48</v>
      </c>
      <c r="P85" s="105"/>
      <c r="Q85" s="105"/>
      <c r="R85" s="16"/>
      <c r="S85" s="18"/>
      <c r="T85" s="105"/>
      <c r="U85" s="105"/>
      <c r="V85" s="105"/>
      <c r="W85" s="17"/>
      <c r="X85" s="105"/>
      <c r="Y85" s="105"/>
      <c r="Z85" s="105"/>
    </row>
    <row r="86" spans="1:26" x14ac:dyDescent="0.2">
      <c r="A86" s="37" t="s">
        <v>166</v>
      </c>
      <c r="B86" s="107">
        <v>50</v>
      </c>
      <c r="C86" s="107"/>
      <c r="D86" s="107"/>
      <c r="E86" s="36"/>
      <c r="F86" s="107"/>
      <c r="G86" s="107"/>
      <c r="H86" s="107"/>
      <c r="I86" s="16"/>
      <c r="J86" s="37"/>
      <c r="K86" s="107"/>
      <c r="L86" s="107"/>
      <c r="M86" s="107"/>
      <c r="N86" s="36" t="s">
        <v>166</v>
      </c>
      <c r="O86" s="107">
        <v>50</v>
      </c>
      <c r="P86" s="107"/>
      <c r="Q86" s="107"/>
      <c r="R86" s="16"/>
      <c r="S86" s="18"/>
      <c r="T86" s="105"/>
      <c r="U86" s="105"/>
      <c r="V86" s="105"/>
      <c r="W86" s="17"/>
      <c r="X86" s="105"/>
      <c r="Y86" s="105"/>
      <c r="Z86" s="105"/>
    </row>
    <row r="87" spans="1:26" x14ac:dyDescent="0.2">
      <c r="A87" s="35" t="s">
        <v>167</v>
      </c>
      <c r="B87" s="105">
        <f>SUM(B78:B86)</f>
        <v>460</v>
      </c>
      <c r="C87" s="105"/>
      <c r="D87" s="105"/>
      <c r="E87" s="17"/>
      <c r="F87" s="105"/>
      <c r="G87" s="105"/>
      <c r="H87" s="105"/>
      <c r="I87" s="16"/>
      <c r="J87" s="18"/>
      <c r="K87" s="105"/>
      <c r="L87" s="105"/>
      <c r="M87" s="105"/>
      <c r="N87" s="17" t="s">
        <v>167</v>
      </c>
      <c r="O87" s="105">
        <v>87</v>
      </c>
      <c r="P87" s="105"/>
      <c r="Q87" s="105"/>
      <c r="R87" s="16"/>
      <c r="S87" s="18"/>
      <c r="T87" s="105"/>
      <c r="U87" s="105"/>
      <c r="V87" s="105"/>
      <c r="W87" s="17"/>
      <c r="X87" s="105"/>
      <c r="Y87" s="105"/>
      <c r="Z87" s="105"/>
    </row>
    <row r="88" spans="1:26" x14ac:dyDescent="0.2">
      <c r="A88" s="18"/>
      <c r="B88" s="105"/>
      <c r="C88" s="105"/>
      <c r="D88" s="114"/>
      <c r="E88" s="18"/>
      <c r="F88" s="19"/>
      <c r="G88" s="19"/>
      <c r="H88" s="19"/>
      <c r="I88" s="29"/>
      <c r="J88" s="18"/>
      <c r="K88" s="19"/>
      <c r="L88" s="19"/>
      <c r="M88" s="19"/>
      <c r="N88" s="18"/>
      <c r="O88" s="19"/>
      <c r="P88" s="19"/>
      <c r="Q88" s="19"/>
      <c r="R88" s="29"/>
      <c r="S88" s="18"/>
      <c r="T88" s="19"/>
      <c r="U88" s="19"/>
      <c r="V88" s="19"/>
      <c r="W88" s="18"/>
      <c r="X88" s="19"/>
      <c r="Y88" s="19"/>
      <c r="Z88" s="19"/>
    </row>
    <row r="89" spans="1:26" x14ac:dyDescent="0.2">
      <c r="A89" s="18"/>
      <c r="B89" s="105"/>
      <c r="C89" s="105"/>
      <c r="D89" s="114"/>
      <c r="E89" s="18"/>
      <c r="F89" s="19"/>
      <c r="G89" s="19"/>
      <c r="H89" s="19"/>
      <c r="I89" s="29"/>
      <c r="J89" s="18"/>
      <c r="K89" s="19"/>
      <c r="L89" s="19"/>
      <c r="M89" s="19"/>
      <c r="N89" s="18"/>
      <c r="O89" s="19"/>
      <c r="P89" s="19"/>
      <c r="Q89" s="19"/>
      <c r="R89" s="29"/>
      <c r="S89" s="18"/>
      <c r="T89" s="19"/>
      <c r="U89" s="19"/>
      <c r="V89" s="19"/>
      <c r="W89" s="18"/>
      <c r="X89" s="19"/>
      <c r="Y89" s="19"/>
      <c r="Z89" s="19"/>
    </row>
    <row r="90" spans="1:26" x14ac:dyDescent="0.2">
      <c r="A90" s="18"/>
      <c r="B90" s="105"/>
      <c r="C90" s="105"/>
      <c r="D90" s="114"/>
      <c r="E90" s="18"/>
      <c r="F90" s="19"/>
      <c r="G90" s="19"/>
      <c r="H90" s="19"/>
      <c r="I90" s="29"/>
      <c r="J90" s="18"/>
      <c r="K90" s="19"/>
      <c r="L90" s="19"/>
      <c r="M90" s="19"/>
      <c r="N90" s="18"/>
      <c r="O90" s="19"/>
      <c r="P90" s="19"/>
      <c r="Q90" s="19"/>
      <c r="R90" s="29"/>
      <c r="S90" s="18"/>
      <c r="T90" s="19"/>
      <c r="U90" s="19"/>
      <c r="V90" s="19"/>
      <c r="W90" s="18"/>
      <c r="X90" s="19"/>
      <c r="Y90" s="19"/>
      <c r="Z90" s="19"/>
    </row>
    <row r="91" spans="1:26" x14ac:dyDescent="0.2">
      <c r="A91" s="18"/>
      <c r="B91" s="105"/>
      <c r="C91" s="105"/>
      <c r="D91" s="114"/>
      <c r="E91" s="18"/>
      <c r="F91" s="19"/>
      <c r="G91" s="19"/>
      <c r="H91" s="19"/>
      <c r="I91" s="29"/>
      <c r="J91" s="18"/>
      <c r="K91" s="19"/>
      <c r="L91" s="19"/>
      <c r="M91" s="19"/>
      <c r="N91" s="18"/>
      <c r="O91" s="19"/>
      <c r="P91" s="19"/>
      <c r="Q91" s="19"/>
      <c r="R91" s="29"/>
      <c r="S91" s="18"/>
      <c r="T91" s="19"/>
      <c r="U91" s="19"/>
      <c r="V91" s="19"/>
      <c r="W91" s="18"/>
      <c r="X91" s="19"/>
      <c r="Y91" s="19"/>
      <c r="Z91" s="19"/>
    </row>
    <row r="92" spans="1:26" x14ac:dyDescent="0.2">
      <c r="A92" s="18"/>
      <c r="B92" s="105"/>
      <c r="C92" s="105"/>
      <c r="D92" s="114"/>
    </row>
    <row r="93" spans="1:26" x14ac:dyDescent="0.2">
      <c r="A93" s="18"/>
      <c r="B93" s="105"/>
      <c r="C93" s="105"/>
      <c r="D93" s="114"/>
    </row>
    <row r="96" spans="1:26" ht="15.75" thickBot="1" x14ac:dyDescent="0.25">
      <c r="A96" s="22" t="s">
        <v>48</v>
      </c>
      <c r="B96" s="106" t="s">
        <v>127</v>
      </c>
      <c r="C96" s="106"/>
      <c r="D96" s="106"/>
      <c r="E96" s="106"/>
      <c r="F96" s="106"/>
      <c r="G96" s="106"/>
      <c r="H96" s="21" t="s">
        <v>47</v>
      </c>
      <c r="J96" s="22" t="s">
        <v>48</v>
      </c>
      <c r="K96" s="106" t="s">
        <v>128</v>
      </c>
      <c r="L96" s="106"/>
      <c r="M96" s="106"/>
      <c r="N96" s="106"/>
      <c r="O96" s="106"/>
      <c r="P96" s="106"/>
      <c r="Q96" s="21" t="s">
        <v>47</v>
      </c>
      <c r="S96" s="22" t="s">
        <v>48</v>
      </c>
      <c r="T96" s="106" t="s">
        <v>135</v>
      </c>
      <c r="U96" s="106"/>
      <c r="V96" s="106"/>
      <c r="W96" s="106"/>
      <c r="X96" s="106"/>
      <c r="Y96" s="106"/>
      <c r="Z96" s="21" t="s">
        <v>47</v>
      </c>
    </row>
    <row r="97" spans="1:26" ht="15.75" thickTop="1" x14ac:dyDescent="0.2">
      <c r="A97" s="18" t="s">
        <v>143</v>
      </c>
      <c r="B97" s="105">
        <v>1500</v>
      </c>
      <c r="C97" s="105"/>
      <c r="D97" s="105"/>
      <c r="E97" s="20"/>
      <c r="F97" s="105"/>
      <c r="G97" s="105"/>
      <c r="H97" s="105"/>
      <c r="I97" s="16"/>
      <c r="J97" s="18" t="s">
        <v>76</v>
      </c>
      <c r="K97" s="105">
        <v>150</v>
      </c>
      <c r="L97" s="105"/>
      <c r="M97" s="105"/>
      <c r="N97" s="20" t="s">
        <v>143</v>
      </c>
      <c r="O97" s="105">
        <v>1000</v>
      </c>
      <c r="P97" s="105"/>
      <c r="Q97" s="105"/>
      <c r="R97" s="16"/>
      <c r="S97" s="98" t="s">
        <v>83</v>
      </c>
      <c r="T97" s="115">
        <v>9000</v>
      </c>
      <c r="U97" s="115"/>
      <c r="V97" s="115"/>
      <c r="W97" s="20" t="s">
        <v>168</v>
      </c>
      <c r="X97" s="115">
        <v>6000</v>
      </c>
      <c r="Y97" s="115"/>
      <c r="Z97" s="115"/>
    </row>
    <row r="98" spans="1:26" x14ac:dyDescent="0.2">
      <c r="A98" s="35"/>
      <c r="B98" s="105"/>
      <c r="C98" s="105"/>
      <c r="D98" s="105"/>
      <c r="E98" s="17"/>
      <c r="F98" s="105"/>
      <c r="G98" s="105"/>
      <c r="H98" s="105"/>
      <c r="I98" s="16"/>
      <c r="J98" s="35" t="s">
        <v>146</v>
      </c>
      <c r="K98" s="105">
        <v>150</v>
      </c>
      <c r="L98" s="105"/>
      <c r="M98" s="105"/>
      <c r="N98" s="17"/>
      <c r="O98" s="105"/>
      <c r="P98" s="105"/>
      <c r="Q98" s="105"/>
      <c r="R98" s="16"/>
      <c r="S98" s="37"/>
      <c r="T98" s="107"/>
      <c r="U98" s="107"/>
      <c r="V98" s="107"/>
      <c r="W98" s="36"/>
      <c r="X98" s="107"/>
      <c r="Y98" s="107"/>
      <c r="Z98" s="74"/>
    </row>
    <row r="99" spans="1:26" x14ac:dyDescent="0.2">
      <c r="A99" s="18"/>
      <c r="B99" s="105"/>
      <c r="C99" s="105"/>
      <c r="D99" s="105"/>
      <c r="E99" s="17"/>
      <c r="F99" s="105"/>
      <c r="G99" s="105"/>
      <c r="H99" s="105"/>
      <c r="I99" s="16"/>
      <c r="J99" s="37" t="s">
        <v>159</v>
      </c>
      <c r="K99" s="107">
        <v>500</v>
      </c>
      <c r="L99" s="107"/>
      <c r="M99" s="107"/>
      <c r="N99" s="36"/>
      <c r="O99" s="74"/>
      <c r="P99" s="74"/>
      <c r="Q99" s="74"/>
      <c r="R99" s="16"/>
      <c r="S99" s="18" t="s">
        <v>167</v>
      </c>
      <c r="T99" s="105">
        <v>3000</v>
      </c>
      <c r="U99" s="105"/>
      <c r="V99" s="105"/>
      <c r="W99" s="17"/>
      <c r="X99" s="105"/>
      <c r="Y99" s="105"/>
      <c r="Z99" s="19"/>
    </row>
    <row r="100" spans="1:26" x14ac:dyDescent="0.2">
      <c r="A100" s="18"/>
      <c r="B100" s="105"/>
      <c r="C100" s="105"/>
      <c r="D100" s="105"/>
      <c r="E100" s="17"/>
      <c r="F100" s="19"/>
      <c r="G100" s="19"/>
      <c r="H100" s="19"/>
      <c r="I100" s="16"/>
      <c r="J100" s="18"/>
      <c r="K100" s="105"/>
      <c r="L100" s="105"/>
      <c r="M100" s="105"/>
      <c r="N100" s="17" t="s">
        <v>167</v>
      </c>
      <c r="O100" s="108">
        <v>200</v>
      </c>
      <c r="P100" s="108"/>
      <c r="Q100" s="108"/>
      <c r="R100" s="16"/>
      <c r="S100" s="18"/>
      <c r="T100" s="105"/>
      <c r="U100" s="105"/>
      <c r="V100" s="105"/>
      <c r="W100" s="17"/>
      <c r="X100" s="19"/>
      <c r="Y100" s="19"/>
      <c r="Z100" s="19"/>
    </row>
    <row r="101" spans="1:26" x14ac:dyDescent="0.2">
      <c r="A101" s="18"/>
      <c r="B101" s="105"/>
      <c r="C101" s="105"/>
      <c r="D101" s="105"/>
      <c r="E101" s="17"/>
      <c r="F101" s="19"/>
      <c r="G101" s="19"/>
      <c r="H101" s="19"/>
      <c r="I101" s="16"/>
      <c r="J101" s="18"/>
      <c r="K101" s="105"/>
      <c r="L101" s="105"/>
      <c r="M101" s="105"/>
      <c r="N101" s="17"/>
      <c r="O101" s="19"/>
      <c r="P101" s="19"/>
      <c r="Q101" s="19"/>
      <c r="R101" s="16"/>
      <c r="S101" s="18"/>
      <c r="T101" s="105"/>
      <c r="U101" s="105"/>
      <c r="V101" s="105"/>
      <c r="W101" s="17"/>
      <c r="X101" s="19"/>
      <c r="Y101" s="19"/>
      <c r="Z101" s="19"/>
    </row>
    <row r="102" spans="1:26" x14ac:dyDescent="0.2">
      <c r="A102" s="18"/>
      <c r="B102" s="105"/>
      <c r="C102" s="105"/>
      <c r="D102" s="105"/>
      <c r="E102" s="17"/>
      <c r="F102" s="105"/>
      <c r="G102" s="105"/>
      <c r="H102" s="105"/>
      <c r="I102" s="16"/>
      <c r="J102" s="18"/>
      <c r="K102" s="105"/>
      <c r="L102" s="105"/>
      <c r="M102" s="105"/>
      <c r="N102" s="17"/>
      <c r="O102" s="105"/>
      <c r="P102" s="105"/>
      <c r="Q102" s="105"/>
      <c r="R102" s="16"/>
      <c r="S102" s="18"/>
      <c r="T102" s="105"/>
      <c r="U102" s="105"/>
      <c r="V102" s="105"/>
      <c r="W102" s="17"/>
      <c r="X102" s="105"/>
      <c r="Y102" s="105"/>
      <c r="Z102" s="105"/>
    </row>
    <row r="103" spans="1:26" x14ac:dyDescent="0.2">
      <c r="A103" s="18"/>
      <c r="B103" s="105"/>
      <c r="C103" s="105"/>
      <c r="D103" s="105"/>
      <c r="E103" s="17"/>
      <c r="F103" s="105"/>
      <c r="G103" s="105"/>
      <c r="H103" s="105"/>
      <c r="I103" s="16"/>
      <c r="J103" s="18"/>
      <c r="K103" s="105"/>
      <c r="L103" s="105"/>
      <c r="M103" s="105"/>
      <c r="N103" s="17"/>
      <c r="O103" s="105"/>
      <c r="P103" s="105"/>
      <c r="Q103" s="105"/>
      <c r="R103" s="16"/>
      <c r="S103" s="18"/>
      <c r="T103" s="105"/>
      <c r="U103" s="105"/>
      <c r="V103" s="105"/>
      <c r="W103" s="17"/>
      <c r="X103" s="105"/>
      <c r="Y103" s="105"/>
      <c r="Z103" s="105"/>
    </row>
    <row r="104" spans="1:26" x14ac:dyDescent="0.2">
      <c r="A104" s="18"/>
      <c r="B104" s="105"/>
      <c r="C104" s="105"/>
      <c r="D104" s="105"/>
      <c r="E104" s="17"/>
      <c r="F104" s="105"/>
      <c r="G104" s="105"/>
      <c r="H104" s="105"/>
      <c r="I104" s="16"/>
      <c r="J104" s="18"/>
      <c r="K104" s="105"/>
      <c r="L104" s="105"/>
      <c r="M104" s="105"/>
      <c r="N104" s="17"/>
      <c r="O104" s="105"/>
      <c r="P104" s="105"/>
      <c r="Q104" s="105"/>
      <c r="R104" s="16"/>
      <c r="S104" s="18"/>
      <c r="T104" s="105"/>
      <c r="U104" s="105"/>
      <c r="V104" s="105"/>
      <c r="W104" s="17"/>
      <c r="X104" s="105"/>
      <c r="Y104" s="105"/>
      <c r="Z104" s="105"/>
    </row>
    <row r="105" spans="1:26" x14ac:dyDescent="0.2">
      <c r="A105" s="18"/>
      <c r="B105" s="105"/>
      <c r="C105" s="105"/>
      <c r="D105" s="105"/>
      <c r="E105" s="17"/>
      <c r="F105" s="105"/>
      <c r="G105" s="105"/>
      <c r="H105" s="105"/>
      <c r="I105" s="16"/>
      <c r="J105" s="18"/>
      <c r="K105" s="105"/>
      <c r="L105" s="105"/>
      <c r="M105" s="105"/>
      <c r="N105" s="17"/>
      <c r="O105" s="105"/>
      <c r="P105" s="105"/>
      <c r="Q105" s="105"/>
      <c r="R105" s="16"/>
      <c r="S105" s="18"/>
      <c r="T105" s="105"/>
      <c r="U105" s="105"/>
      <c r="V105" s="105"/>
      <c r="W105" s="17"/>
      <c r="X105" s="105"/>
      <c r="Y105" s="105"/>
      <c r="Z105" s="105"/>
    </row>
    <row r="106" spans="1:26" x14ac:dyDescent="0.2">
      <c r="A106" s="18"/>
      <c r="B106" s="105"/>
      <c r="C106" s="105"/>
      <c r="D106" s="105"/>
      <c r="E106" s="17"/>
      <c r="F106" s="105"/>
      <c r="G106" s="105"/>
      <c r="H106" s="105"/>
      <c r="I106" s="16"/>
      <c r="J106" s="18"/>
      <c r="K106" s="105"/>
      <c r="L106" s="105"/>
      <c r="M106" s="105"/>
      <c r="N106" s="17"/>
      <c r="O106" s="105"/>
      <c r="P106" s="105"/>
      <c r="Q106" s="105"/>
      <c r="R106" s="16"/>
      <c r="S106" s="18"/>
      <c r="T106" s="105"/>
      <c r="U106" s="105"/>
      <c r="V106" s="105"/>
      <c r="W106" s="17"/>
      <c r="X106" s="105"/>
      <c r="Y106" s="105"/>
      <c r="Z106" s="105"/>
    </row>
    <row r="111" spans="1:26" ht="15.75" thickBot="1" x14ac:dyDescent="0.25">
      <c r="A111" s="22" t="s">
        <v>48</v>
      </c>
      <c r="B111" s="106" t="s">
        <v>141</v>
      </c>
      <c r="C111" s="106"/>
      <c r="D111" s="106"/>
      <c r="E111" s="106"/>
      <c r="F111" s="106"/>
      <c r="G111" s="106"/>
      <c r="H111" s="21" t="s">
        <v>47</v>
      </c>
      <c r="J111" s="22" t="s">
        <v>48</v>
      </c>
      <c r="K111" s="106" t="s">
        <v>131</v>
      </c>
      <c r="L111" s="106"/>
      <c r="M111" s="106"/>
      <c r="N111" s="106"/>
      <c r="O111" s="106"/>
      <c r="P111" s="106"/>
      <c r="Q111" s="21" t="s">
        <v>47</v>
      </c>
      <c r="S111" s="22" t="s">
        <v>48</v>
      </c>
      <c r="T111" s="106" t="s">
        <v>132</v>
      </c>
      <c r="U111" s="106"/>
      <c r="V111" s="106"/>
      <c r="W111" s="106"/>
      <c r="X111" s="106"/>
      <c r="Y111" s="106"/>
      <c r="Z111" s="21" t="s">
        <v>47</v>
      </c>
    </row>
    <row r="112" spans="1:26" ht="15.75" thickTop="1" x14ac:dyDescent="0.2">
      <c r="A112" s="18" t="s">
        <v>68</v>
      </c>
      <c r="B112" s="105">
        <v>2200</v>
      </c>
      <c r="C112" s="105"/>
      <c r="D112" s="105"/>
      <c r="E112" s="20" t="s">
        <v>73</v>
      </c>
      <c r="F112" s="105">
        <v>2200</v>
      </c>
      <c r="G112" s="105"/>
      <c r="H112" s="105"/>
      <c r="I112" s="16"/>
      <c r="J112" s="35"/>
      <c r="K112" s="105"/>
      <c r="L112" s="105"/>
      <c r="M112" s="105"/>
      <c r="N112" s="20" t="s">
        <v>72</v>
      </c>
      <c r="O112" s="105">
        <v>6000</v>
      </c>
      <c r="P112" s="105"/>
      <c r="Q112" s="105"/>
      <c r="R112" s="16"/>
      <c r="S112" s="18" t="s">
        <v>70</v>
      </c>
      <c r="T112" s="105">
        <v>5000</v>
      </c>
      <c r="U112" s="105"/>
      <c r="V112" s="105"/>
      <c r="W112" s="20"/>
      <c r="X112" s="105"/>
      <c r="Y112" s="105"/>
      <c r="Z112" s="105"/>
    </row>
    <row r="113" spans="1:26" x14ac:dyDescent="0.2">
      <c r="A113" s="35"/>
      <c r="B113" s="105"/>
      <c r="C113" s="105"/>
      <c r="D113" s="105"/>
      <c r="E113" s="17"/>
      <c r="F113" s="105"/>
      <c r="G113" s="105"/>
      <c r="H113" s="105"/>
      <c r="I113" s="16"/>
      <c r="J113" s="35"/>
      <c r="K113" s="105"/>
      <c r="L113" s="105"/>
      <c r="M113" s="105"/>
      <c r="N113" s="17"/>
      <c r="O113" s="105"/>
      <c r="P113" s="105"/>
      <c r="Q113" s="105"/>
      <c r="R113" s="16"/>
      <c r="S113" s="35"/>
      <c r="T113" s="105"/>
      <c r="U113" s="105"/>
      <c r="V113" s="114"/>
      <c r="W113" s="17"/>
      <c r="X113" s="105"/>
      <c r="Y113" s="105"/>
      <c r="Z113" s="105"/>
    </row>
    <row r="114" spans="1:26" ht="15.75" x14ac:dyDescent="0.25">
      <c r="A114" s="18"/>
      <c r="B114" s="105"/>
      <c r="C114" s="105"/>
      <c r="D114" s="105"/>
      <c r="E114" s="17"/>
      <c r="F114" s="105"/>
      <c r="G114" s="105"/>
      <c r="H114" s="105"/>
      <c r="I114" s="16"/>
      <c r="J114" s="35"/>
      <c r="K114" s="105"/>
      <c r="L114" s="105"/>
      <c r="M114" s="105"/>
      <c r="N114" s="17"/>
      <c r="O114" s="105"/>
      <c r="P114" s="105"/>
      <c r="Q114" s="105"/>
      <c r="R114" s="16"/>
      <c r="S114" s="18"/>
      <c r="T114" s="105"/>
      <c r="U114" s="105"/>
      <c r="V114" s="105"/>
      <c r="W114" s="50"/>
      <c r="X114" s="105"/>
      <c r="Y114" s="105"/>
      <c r="Z114" s="105"/>
    </row>
    <row r="115" spans="1:26" x14ac:dyDescent="0.2">
      <c r="A115" s="18"/>
      <c r="B115" s="105"/>
      <c r="C115" s="105"/>
      <c r="D115" s="105"/>
      <c r="E115" s="17"/>
      <c r="F115" s="105"/>
      <c r="G115" s="105"/>
      <c r="H115" s="105"/>
      <c r="I115" s="16"/>
      <c r="J115" s="35"/>
      <c r="K115" s="105"/>
      <c r="L115" s="105"/>
      <c r="M115" s="105"/>
      <c r="N115" s="17"/>
      <c r="O115" s="105"/>
      <c r="P115" s="105"/>
      <c r="Q115" s="105"/>
      <c r="R115" s="16"/>
      <c r="S115" s="18"/>
      <c r="T115" s="105"/>
      <c r="U115" s="105"/>
      <c r="V115" s="105"/>
      <c r="W115" s="17"/>
      <c r="X115" s="105"/>
      <c r="Y115" s="105"/>
      <c r="Z115" s="105"/>
    </row>
    <row r="116" spans="1:26" x14ac:dyDescent="0.2">
      <c r="A116" s="18"/>
      <c r="B116" s="105"/>
      <c r="C116" s="105"/>
      <c r="D116" s="105"/>
      <c r="E116" s="17"/>
      <c r="F116" s="105"/>
      <c r="G116" s="105"/>
      <c r="H116" s="105"/>
      <c r="I116" s="16"/>
      <c r="J116" s="35"/>
      <c r="K116" s="105"/>
      <c r="L116" s="105"/>
      <c r="M116" s="105"/>
      <c r="N116" s="17"/>
      <c r="O116" s="105"/>
      <c r="P116" s="105"/>
      <c r="Q116" s="105"/>
      <c r="R116" s="16"/>
      <c r="S116" s="18"/>
      <c r="T116" s="105"/>
      <c r="U116" s="105"/>
      <c r="V116" s="105"/>
      <c r="W116" s="17"/>
      <c r="X116" s="105"/>
      <c r="Y116" s="105"/>
      <c r="Z116" s="105"/>
    </row>
    <row r="117" spans="1:26" x14ac:dyDescent="0.2">
      <c r="A117" s="18"/>
      <c r="B117" s="105"/>
      <c r="C117" s="105"/>
      <c r="D117" s="105"/>
      <c r="E117" s="17"/>
      <c r="F117" s="105"/>
      <c r="G117" s="105"/>
      <c r="H117" s="105"/>
      <c r="I117" s="16"/>
      <c r="J117" s="35"/>
      <c r="K117" s="105"/>
      <c r="L117" s="105"/>
      <c r="M117" s="105"/>
      <c r="N117" s="17"/>
      <c r="O117" s="105"/>
      <c r="P117" s="105"/>
      <c r="Q117" s="105"/>
      <c r="R117" s="16"/>
      <c r="S117" s="18"/>
      <c r="T117" s="105"/>
      <c r="U117" s="105"/>
      <c r="V117" s="105"/>
      <c r="W117" s="17"/>
      <c r="X117" s="105"/>
      <c r="Y117" s="105"/>
      <c r="Z117" s="105"/>
    </row>
    <row r="118" spans="1:26" x14ac:dyDescent="0.2">
      <c r="A118" s="18"/>
      <c r="B118" s="105"/>
      <c r="C118" s="105"/>
      <c r="D118" s="105"/>
      <c r="E118" s="17"/>
      <c r="F118" s="105"/>
      <c r="G118" s="105"/>
      <c r="H118" s="105"/>
      <c r="I118" s="16"/>
      <c r="J118" s="35"/>
      <c r="K118" s="105"/>
      <c r="L118" s="105"/>
      <c r="M118" s="105"/>
      <c r="N118" s="17"/>
      <c r="O118" s="105"/>
      <c r="P118" s="105"/>
      <c r="Q118" s="105"/>
      <c r="R118" s="16"/>
      <c r="S118" s="18"/>
      <c r="T118" s="105"/>
      <c r="U118" s="105"/>
      <c r="V118" s="105"/>
      <c r="W118" s="17"/>
      <c r="X118" s="105"/>
      <c r="Y118" s="105"/>
      <c r="Z118" s="105"/>
    </row>
    <row r="119" spans="1:26" x14ac:dyDescent="0.2">
      <c r="A119" s="18"/>
      <c r="B119" s="105"/>
      <c r="C119" s="105"/>
      <c r="D119" s="105"/>
      <c r="E119" s="17"/>
      <c r="F119" s="105"/>
      <c r="G119" s="105"/>
      <c r="H119" s="105"/>
      <c r="I119" s="16"/>
      <c r="J119" s="35"/>
      <c r="K119" s="105"/>
      <c r="L119" s="105"/>
      <c r="M119" s="105"/>
      <c r="N119" s="17"/>
      <c r="O119" s="105"/>
      <c r="P119" s="105"/>
      <c r="Q119" s="105"/>
      <c r="R119" s="16"/>
      <c r="S119" s="18"/>
      <c r="T119" s="105"/>
      <c r="U119" s="105"/>
      <c r="V119" s="105"/>
      <c r="W119" s="17"/>
      <c r="X119" s="105"/>
      <c r="Y119" s="105"/>
      <c r="Z119" s="105"/>
    </row>
    <row r="120" spans="1:26" x14ac:dyDescent="0.2">
      <c r="A120" s="18"/>
      <c r="B120" s="105"/>
      <c r="C120" s="105"/>
      <c r="D120" s="105"/>
      <c r="E120" s="17"/>
      <c r="F120" s="105"/>
      <c r="G120" s="105"/>
      <c r="H120" s="105"/>
      <c r="I120" s="16"/>
      <c r="J120" s="35"/>
      <c r="K120" s="105"/>
      <c r="L120" s="105"/>
      <c r="M120" s="105"/>
      <c r="N120" s="17"/>
      <c r="O120" s="105"/>
      <c r="P120" s="105"/>
      <c r="Q120" s="105"/>
      <c r="R120" s="16"/>
      <c r="S120" s="18"/>
      <c r="T120" s="105"/>
      <c r="U120" s="105"/>
      <c r="V120" s="105"/>
      <c r="W120" s="17"/>
      <c r="X120" s="105"/>
      <c r="Y120" s="105"/>
      <c r="Z120" s="105"/>
    </row>
    <row r="121" spans="1:26" x14ac:dyDescent="0.2">
      <c r="A121" s="18"/>
      <c r="B121" s="105"/>
      <c r="C121" s="105"/>
      <c r="D121" s="105"/>
      <c r="E121" s="17"/>
      <c r="F121" s="105"/>
      <c r="G121" s="105"/>
      <c r="H121" s="105"/>
      <c r="I121" s="16"/>
      <c r="J121" s="35"/>
      <c r="K121" s="105"/>
      <c r="L121" s="105"/>
      <c r="M121" s="105"/>
      <c r="N121" s="17"/>
      <c r="O121" s="105"/>
      <c r="P121" s="105"/>
      <c r="Q121" s="105"/>
      <c r="R121" s="16"/>
      <c r="S121" s="18"/>
      <c r="T121" s="105"/>
      <c r="U121" s="105"/>
      <c r="V121" s="105"/>
      <c r="W121" s="17"/>
      <c r="X121" s="105"/>
      <c r="Y121" s="105"/>
      <c r="Z121" s="105"/>
    </row>
    <row r="125" spans="1:26" ht="15.75" thickBot="1" x14ac:dyDescent="0.25">
      <c r="A125" s="22" t="s">
        <v>48</v>
      </c>
      <c r="B125" s="106" t="s">
        <v>129</v>
      </c>
      <c r="C125" s="106"/>
      <c r="D125" s="106"/>
      <c r="E125" s="106"/>
      <c r="F125" s="106"/>
      <c r="G125" s="106"/>
      <c r="H125" s="21" t="s">
        <v>47</v>
      </c>
      <c r="J125" s="22" t="s">
        <v>48</v>
      </c>
      <c r="K125" s="106" t="s">
        <v>130</v>
      </c>
      <c r="L125" s="106"/>
      <c r="M125" s="106"/>
      <c r="N125" s="106"/>
      <c r="O125" s="106"/>
      <c r="P125" s="106"/>
      <c r="Q125" s="21" t="s">
        <v>47</v>
      </c>
      <c r="S125" s="22" t="s">
        <v>48</v>
      </c>
      <c r="T125" s="106" t="s">
        <v>36</v>
      </c>
      <c r="U125" s="106"/>
      <c r="V125" s="106"/>
      <c r="W125" s="106"/>
      <c r="X125" s="106"/>
      <c r="Y125" s="106"/>
      <c r="Z125" s="21" t="s">
        <v>47</v>
      </c>
    </row>
    <row r="126" spans="1:26" ht="15.75" thickTop="1" x14ac:dyDescent="0.2">
      <c r="A126" s="35" t="s">
        <v>145</v>
      </c>
      <c r="B126" s="105">
        <v>2500</v>
      </c>
      <c r="C126" s="105"/>
      <c r="D126" s="105"/>
      <c r="E126" s="20" t="s">
        <v>70</v>
      </c>
      <c r="F126" s="105">
        <v>5000</v>
      </c>
      <c r="G126" s="105"/>
      <c r="H126" s="105"/>
      <c r="I126" s="46"/>
      <c r="J126" s="35" t="s">
        <v>72</v>
      </c>
      <c r="K126" s="105">
        <v>6500</v>
      </c>
      <c r="L126" s="105"/>
      <c r="M126" s="105"/>
      <c r="N126" s="20"/>
      <c r="O126" s="105"/>
      <c r="P126" s="105"/>
      <c r="Q126" s="105"/>
      <c r="R126" s="46"/>
      <c r="S126" s="35" t="s">
        <v>78</v>
      </c>
      <c r="T126" s="105">
        <v>18000</v>
      </c>
      <c r="U126" s="105"/>
      <c r="V126" s="105"/>
      <c r="W126" s="20"/>
      <c r="X126" s="105"/>
      <c r="Y126" s="105"/>
      <c r="Z126" s="105"/>
    </row>
    <row r="127" spans="1:26" x14ac:dyDescent="0.2">
      <c r="A127" s="37" t="s">
        <v>160</v>
      </c>
      <c r="B127" s="107">
        <v>2000</v>
      </c>
      <c r="C127" s="107"/>
      <c r="D127" s="107"/>
      <c r="E127" s="36" t="s">
        <v>149</v>
      </c>
      <c r="F127" s="107">
        <v>2000</v>
      </c>
      <c r="G127" s="107"/>
      <c r="H127" s="107"/>
      <c r="I127" s="46"/>
      <c r="J127" s="35"/>
      <c r="K127" s="105"/>
      <c r="L127" s="105"/>
      <c r="M127" s="105"/>
      <c r="N127" s="17"/>
      <c r="O127" s="105"/>
      <c r="P127" s="105"/>
      <c r="Q127" s="105"/>
      <c r="R127" s="46"/>
      <c r="S127" s="35"/>
      <c r="T127" s="105"/>
      <c r="U127" s="105"/>
      <c r="V127" s="105"/>
      <c r="W127" s="17"/>
      <c r="X127" s="105"/>
      <c r="Y127" s="105"/>
      <c r="Z127" s="105"/>
    </row>
    <row r="128" spans="1:26" x14ac:dyDescent="0.2">
      <c r="A128" s="35"/>
      <c r="B128" s="105"/>
      <c r="C128" s="105"/>
      <c r="D128" s="105"/>
      <c r="E128" s="17" t="s">
        <v>169</v>
      </c>
      <c r="F128" s="105">
        <v>2500</v>
      </c>
      <c r="G128" s="105"/>
      <c r="H128" s="105"/>
      <c r="I128" s="46"/>
      <c r="J128" s="35"/>
      <c r="K128" s="105"/>
      <c r="L128" s="105"/>
      <c r="M128" s="105"/>
      <c r="N128" s="17"/>
      <c r="O128" s="105"/>
      <c r="P128" s="105"/>
      <c r="Q128" s="105"/>
      <c r="R128" s="46"/>
      <c r="S128" s="35"/>
      <c r="T128" s="105"/>
      <c r="U128" s="105"/>
      <c r="V128" s="105"/>
      <c r="W128" s="17"/>
      <c r="X128" s="105"/>
      <c r="Y128" s="105"/>
      <c r="Z128" s="105"/>
    </row>
    <row r="129" spans="1:26" x14ac:dyDescent="0.2">
      <c r="A129" s="35"/>
      <c r="B129" s="105"/>
      <c r="C129" s="105"/>
      <c r="D129" s="105"/>
      <c r="E129" s="17"/>
      <c r="F129" s="105"/>
      <c r="G129" s="105"/>
      <c r="H129" s="105"/>
      <c r="I129" s="46"/>
      <c r="J129" s="35"/>
      <c r="K129" s="105"/>
      <c r="L129" s="105"/>
      <c r="M129" s="105"/>
      <c r="N129" s="17"/>
      <c r="O129" s="105"/>
      <c r="P129" s="105"/>
      <c r="Q129" s="105"/>
      <c r="R129" s="46"/>
      <c r="S129" s="35"/>
      <c r="T129" s="105"/>
      <c r="U129" s="105"/>
      <c r="V129" s="105"/>
      <c r="W129" s="17"/>
      <c r="X129" s="105"/>
      <c r="Y129" s="105"/>
      <c r="Z129" s="105"/>
    </row>
    <row r="130" spans="1:26" x14ac:dyDescent="0.2">
      <c r="A130" s="35"/>
      <c r="B130" s="105"/>
      <c r="C130" s="105"/>
      <c r="D130" s="105"/>
      <c r="E130" s="17"/>
      <c r="F130" s="105"/>
      <c r="G130" s="105"/>
      <c r="H130" s="105"/>
      <c r="I130" s="46"/>
      <c r="J130" s="35"/>
      <c r="K130" s="105"/>
      <c r="L130" s="105"/>
      <c r="M130" s="105"/>
      <c r="N130" s="17"/>
      <c r="O130" s="105"/>
      <c r="P130" s="105"/>
      <c r="Q130" s="105"/>
      <c r="R130" s="46"/>
      <c r="S130" s="35"/>
      <c r="T130" s="105"/>
      <c r="U130" s="105"/>
      <c r="V130" s="105"/>
      <c r="W130" s="17"/>
      <c r="X130" s="105"/>
      <c r="Y130" s="105"/>
      <c r="Z130" s="105"/>
    </row>
    <row r="131" spans="1:26" ht="15.75" x14ac:dyDescent="0.25">
      <c r="A131" s="35"/>
      <c r="B131" s="105"/>
      <c r="C131" s="105"/>
      <c r="D131" s="105"/>
      <c r="E131" s="17"/>
      <c r="F131" s="105"/>
      <c r="G131" s="105"/>
      <c r="H131" s="105"/>
      <c r="I131" s="46"/>
      <c r="J131" s="35"/>
      <c r="K131" s="105"/>
      <c r="L131" s="105"/>
      <c r="M131" s="105"/>
      <c r="N131" s="17"/>
      <c r="O131" s="105"/>
      <c r="P131" s="105"/>
      <c r="Q131" s="105"/>
      <c r="R131" s="46"/>
      <c r="S131" s="49"/>
      <c r="T131" s="105"/>
      <c r="U131" s="105"/>
      <c r="V131" s="105"/>
      <c r="W131" s="17"/>
      <c r="X131" s="105"/>
      <c r="Y131" s="105"/>
      <c r="Z131" s="105"/>
    </row>
    <row r="132" spans="1:26" x14ac:dyDescent="0.2">
      <c r="A132" s="35"/>
      <c r="B132" s="105"/>
      <c r="C132" s="105"/>
      <c r="D132" s="105"/>
      <c r="E132" s="17"/>
      <c r="F132" s="105"/>
      <c r="G132" s="105"/>
      <c r="H132" s="105"/>
      <c r="I132" s="46"/>
      <c r="J132" s="35"/>
      <c r="K132" s="105"/>
      <c r="L132" s="105"/>
      <c r="M132" s="105"/>
      <c r="N132" s="17"/>
      <c r="O132" s="105"/>
      <c r="P132" s="105"/>
      <c r="Q132" s="105"/>
      <c r="R132" s="46"/>
      <c r="S132" s="35"/>
      <c r="T132" s="105"/>
      <c r="U132" s="105"/>
      <c r="V132" s="105"/>
      <c r="W132" s="17"/>
      <c r="X132" s="105"/>
      <c r="Y132" s="105"/>
      <c r="Z132" s="105"/>
    </row>
    <row r="133" spans="1:26" x14ac:dyDescent="0.2">
      <c r="A133" s="35"/>
      <c r="B133" s="105"/>
      <c r="C133" s="105"/>
      <c r="D133" s="105"/>
      <c r="E133" s="17"/>
      <c r="F133" s="105"/>
      <c r="G133" s="105"/>
      <c r="H133" s="105"/>
      <c r="I133" s="46"/>
      <c r="J133" s="35"/>
      <c r="K133" s="105"/>
      <c r="L133" s="105"/>
      <c r="M133" s="105"/>
      <c r="N133" s="17"/>
      <c r="O133" s="105"/>
      <c r="P133" s="105"/>
      <c r="Q133" s="105"/>
      <c r="R133" s="46"/>
      <c r="S133" s="35"/>
      <c r="T133" s="105"/>
      <c r="U133" s="105"/>
      <c r="V133" s="105"/>
      <c r="W133" s="17"/>
      <c r="X133" s="105"/>
      <c r="Y133" s="105"/>
      <c r="Z133" s="105"/>
    </row>
    <row r="134" spans="1:26" x14ac:dyDescent="0.2">
      <c r="A134" s="35"/>
      <c r="B134" s="105"/>
      <c r="C134" s="105"/>
      <c r="D134" s="105"/>
      <c r="E134" s="17"/>
      <c r="F134" s="105"/>
      <c r="G134" s="105"/>
      <c r="H134" s="105"/>
      <c r="I134" s="46"/>
      <c r="J134" s="35"/>
      <c r="K134" s="105"/>
      <c r="L134" s="105"/>
      <c r="M134" s="105"/>
      <c r="N134" s="17"/>
      <c r="O134" s="105"/>
      <c r="P134" s="105"/>
      <c r="Q134" s="105"/>
      <c r="R134" s="46"/>
      <c r="S134" s="35"/>
      <c r="T134" s="105"/>
      <c r="U134" s="105"/>
      <c r="V134" s="105"/>
      <c r="W134" s="17"/>
      <c r="X134" s="105"/>
      <c r="Y134" s="105"/>
      <c r="Z134" s="105"/>
    </row>
    <row r="135" spans="1:26" x14ac:dyDescent="0.2">
      <c r="A135" s="35"/>
      <c r="B135" s="105"/>
      <c r="C135" s="105"/>
      <c r="D135" s="105"/>
      <c r="E135" s="17"/>
      <c r="F135" s="105"/>
      <c r="G135" s="105"/>
      <c r="H135" s="105"/>
      <c r="I135" s="46"/>
      <c r="J135" s="35"/>
      <c r="K135" s="105"/>
      <c r="L135" s="105"/>
      <c r="M135" s="105"/>
      <c r="N135" s="17"/>
      <c r="O135" s="105"/>
      <c r="P135" s="105"/>
      <c r="Q135" s="105"/>
      <c r="R135" s="46"/>
      <c r="S135" s="35"/>
      <c r="T135" s="105"/>
      <c r="U135" s="105"/>
      <c r="V135" s="105"/>
      <c r="W135" s="17"/>
      <c r="X135" s="105"/>
      <c r="Y135" s="105"/>
      <c r="Z135" s="105"/>
    </row>
    <row r="137" spans="1:26" ht="15.75" thickBot="1" x14ac:dyDescent="0.25">
      <c r="A137" s="22" t="s">
        <v>48</v>
      </c>
      <c r="B137" s="106" t="s">
        <v>133</v>
      </c>
      <c r="C137" s="106"/>
      <c r="D137" s="106"/>
      <c r="E137" s="106"/>
      <c r="F137" s="106"/>
      <c r="G137" s="106"/>
      <c r="H137" s="21" t="s">
        <v>47</v>
      </c>
      <c r="J137" s="22" t="s">
        <v>48</v>
      </c>
      <c r="K137" s="106" t="s">
        <v>44</v>
      </c>
      <c r="L137" s="106"/>
      <c r="M137" s="106"/>
      <c r="N137" s="106"/>
      <c r="O137" s="106"/>
      <c r="P137" s="106"/>
      <c r="Q137" s="21" t="s">
        <v>47</v>
      </c>
      <c r="S137" s="22" t="s">
        <v>48</v>
      </c>
      <c r="T137" s="106" t="s">
        <v>137</v>
      </c>
      <c r="U137" s="106"/>
      <c r="V137" s="106"/>
      <c r="W137" s="106"/>
      <c r="X137" s="106"/>
      <c r="Y137" s="106"/>
      <c r="Z137" s="21" t="s">
        <v>47</v>
      </c>
    </row>
    <row r="138" spans="1:26" ht="15.75" thickTop="1" x14ac:dyDescent="0.2">
      <c r="A138" s="35"/>
      <c r="B138" s="105"/>
      <c r="C138" s="105"/>
      <c r="D138" s="105"/>
      <c r="E138" s="20" t="s">
        <v>78</v>
      </c>
      <c r="F138" s="105">
        <v>15000</v>
      </c>
      <c r="G138" s="105"/>
      <c r="H138" s="105"/>
      <c r="J138" s="35" t="s">
        <v>148</v>
      </c>
      <c r="K138" s="105">
        <v>60</v>
      </c>
      <c r="L138" s="105"/>
      <c r="M138" s="105"/>
      <c r="N138" s="20"/>
      <c r="O138" s="105"/>
      <c r="P138" s="105"/>
      <c r="Q138" s="105"/>
      <c r="S138" s="35" t="s">
        <v>149</v>
      </c>
      <c r="T138" s="105">
        <v>2000</v>
      </c>
      <c r="U138" s="105"/>
      <c r="V138" s="105"/>
      <c r="W138" s="20"/>
      <c r="X138" s="105"/>
      <c r="Y138" s="105"/>
      <c r="Z138" s="105"/>
    </row>
    <row r="139" spans="1:26" x14ac:dyDescent="0.2">
      <c r="A139" s="35"/>
      <c r="B139" s="105"/>
      <c r="C139" s="105"/>
      <c r="D139" s="105"/>
      <c r="E139" s="17"/>
      <c r="F139" s="105"/>
      <c r="G139" s="105"/>
      <c r="H139" s="105"/>
      <c r="J139" s="37" t="s">
        <v>153</v>
      </c>
      <c r="K139" s="107">
        <v>320</v>
      </c>
      <c r="L139" s="107"/>
      <c r="M139" s="107"/>
      <c r="N139" s="36"/>
      <c r="O139" s="107"/>
      <c r="P139" s="107"/>
      <c r="Q139" s="107"/>
      <c r="S139" s="35"/>
      <c r="T139" s="105"/>
      <c r="U139" s="105"/>
      <c r="V139" s="105"/>
      <c r="W139" s="17"/>
      <c r="X139" s="105"/>
      <c r="Y139" s="105"/>
      <c r="Z139" s="105"/>
    </row>
    <row r="140" spans="1:26" x14ac:dyDescent="0.2">
      <c r="A140" s="35"/>
      <c r="B140" s="105"/>
      <c r="C140" s="105"/>
      <c r="D140" s="105"/>
      <c r="E140" s="17"/>
      <c r="F140" s="105"/>
      <c r="G140" s="105"/>
      <c r="H140" s="105"/>
      <c r="J140" s="35" t="s">
        <v>170</v>
      </c>
      <c r="K140" s="105">
        <f>SUM(K138:K139)</f>
        <v>380</v>
      </c>
      <c r="L140" s="105"/>
      <c r="M140" s="105"/>
      <c r="N140" s="17"/>
      <c r="O140" s="105"/>
      <c r="P140" s="105"/>
      <c r="Q140" s="105"/>
      <c r="S140" s="35"/>
      <c r="T140" s="105"/>
      <c r="U140" s="105"/>
      <c r="V140" s="105"/>
      <c r="W140" s="17"/>
      <c r="X140" s="105"/>
      <c r="Y140" s="105"/>
      <c r="Z140" s="105"/>
    </row>
    <row r="141" spans="1:26" x14ac:dyDescent="0.2">
      <c r="A141" s="35"/>
      <c r="B141" s="105"/>
      <c r="C141" s="105"/>
      <c r="D141" s="105"/>
      <c r="E141" s="17"/>
      <c r="F141" s="105"/>
      <c r="G141" s="105"/>
      <c r="H141" s="105"/>
      <c r="J141" s="35"/>
      <c r="K141" s="105"/>
      <c r="L141" s="105"/>
      <c r="M141" s="105"/>
      <c r="N141" s="17"/>
      <c r="O141" s="105"/>
      <c r="P141" s="105"/>
      <c r="Q141" s="105"/>
      <c r="S141" s="35"/>
      <c r="T141" s="105"/>
      <c r="U141" s="105"/>
      <c r="V141" s="105"/>
      <c r="W141" s="17"/>
      <c r="X141" s="105"/>
      <c r="Y141" s="105"/>
      <c r="Z141" s="105"/>
    </row>
    <row r="142" spans="1:26" x14ac:dyDescent="0.2">
      <c r="A142" s="35"/>
      <c r="B142" s="105"/>
      <c r="C142" s="105"/>
      <c r="D142" s="105"/>
      <c r="E142" s="17"/>
      <c r="F142" s="105"/>
      <c r="G142" s="105"/>
      <c r="H142" s="105"/>
      <c r="J142" s="35"/>
      <c r="K142" s="105"/>
      <c r="L142" s="105"/>
      <c r="M142" s="105"/>
      <c r="N142" s="17"/>
      <c r="O142" s="105"/>
      <c r="P142" s="105"/>
      <c r="Q142" s="105"/>
      <c r="S142" s="35"/>
      <c r="T142" s="105"/>
      <c r="U142" s="105"/>
      <c r="V142" s="105"/>
      <c r="W142" s="17"/>
      <c r="X142" s="105"/>
      <c r="Y142" s="105"/>
      <c r="Z142" s="105"/>
    </row>
    <row r="143" spans="1:26" x14ac:dyDescent="0.2">
      <c r="A143" s="35"/>
      <c r="B143" s="105"/>
      <c r="C143" s="105"/>
      <c r="D143" s="105"/>
      <c r="E143" s="17"/>
      <c r="F143" s="105"/>
      <c r="G143" s="105"/>
      <c r="H143" s="105"/>
      <c r="J143" s="35"/>
      <c r="K143" s="105"/>
      <c r="L143" s="105"/>
      <c r="M143" s="105"/>
      <c r="N143" s="17"/>
      <c r="O143" s="105"/>
      <c r="P143" s="105"/>
      <c r="Q143" s="105"/>
      <c r="S143" s="35"/>
      <c r="T143" s="105"/>
      <c r="U143" s="105"/>
      <c r="V143" s="105"/>
      <c r="W143" s="17"/>
      <c r="X143" s="105"/>
      <c r="Y143" s="105"/>
      <c r="Z143" s="105"/>
    </row>
    <row r="144" spans="1:26" x14ac:dyDescent="0.2">
      <c r="A144" s="35"/>
      <c r="B144" s="105"/>
      <c r="C144" s="105"/>
      <c r="D144" s="105"/>
      <c r="E144" s="17"/>
      <c r="F144" s="105"/>
      <c r="G144" s="105"/>
      <c r="H144" s="105"/>
      <c r="J144" s="35"/>
      <c r="K144" s="105"/>
      <c r="L144" s="105"/>
      <c r="M144" s="105"/>
      <c r="N144" s="17"/>
      <c r="O144" s="105"/>
      <c r="P144" s="105"/>
      <c r="Q144" s="105"/>
      <c r="S144" s="35"/>
      <c r="T144" s="105"/>
      <c r="U144" s="105"/>
      <c r="V144" s="105"/>
      <c r="W144" s="17"/>
      <c r="X144" s="105"/>
      <c r="Y144" s="105"/>
      <c r="Z144" s="105"/>
    </row>
    <row r="145" spans="1:26" x14ac:dyDescent="0.2">
      <c r="A145" s="35"/>
      <c r="B145" s="105"/>
      <c r="C145" s="105"/>
      <c r="D145" s="105"/>
      <c r="E145" s="17"/>
      <c r="F145" s="105"/>
      <c r="G145" s="105"/>
      <c r="H145" s="105"/>
      <c r="J145" s="35"/>
      <c r="K145" s="105"/>
      <c r="L145" s="105"/>
      <c r="M145" s="105"/>
      <c r="N145" s="17"/>
      <c r="O145" s="105"/>
      <c r="P145" s="105"/>
      <c r="Q145" s="105"/>
      <c r="S145" s="35"/>
      <c r="T145" s="105"/>
      <c r="U145" s="105"/>
      <c r="V145" s="105"/>
      <c r="W145" s="17"/>
      <c r="X145" s="105"/>
      <c r="Y145" s="105"/>
      <c r="Z145" s="105"/>
    </row>
    <row r="146" spans="1:26" x14ac:dyDescent="0.2">
      <c r="A146" s="35"/>
      <c r="B146" s="105"/>
      <c r="C146" s="105"/>
      <c r="D146" s="105"/>
      <c r="E146" s="17"/>
      <c r="F146" s="105"/>
      <c r="G146" s="105"/>
      <c r="H146" s="105"/>
      <c r="J146" s="35"/>
      <c r="K146" s="105"/>
      <c r="L146" s="105"/>
      <c r="M146" s="105"/>
      <c r="N146" s="17"/>
      <c r="O146" s="105"/>
      <c r="P146" s="105"/>
      <c r="Q146" s="105"/>
      <c r="S146" s="35"/>
      <c r="T146" s="105"/>
      <c r="U146" s="105"/>
      <c r="V146" s="105"/>
      <c r="W146" s="17"/>
      <c r="X146" s="105"/>
      <c r="Y146" s="105"/>
      <c r="Z146" s="105"/>
    </row>
    <row r="147" spans="1:26" x14ac:dyDescent="0.2">
      <c r="A147" s="35"/>
      <c r="B147" s="105"/>
      <c r="C147" s="105"/>
      <c r="D147" s="105"/>
      <c r="E147" s="17"/>
      <c r="F147" s="105"/>
      <c r="G147" s="105"/>
      <c r="H147" s="105"/>
      <c r="J147" s="35"/>
      <c r="K147" s="105"/>
      <c r="L147" s="105"/>
      <c r="M147" s="105"/>
      <c r="N147" s="17"/>
      <c r="O147" s="105"/>
      <c r="P147" s="105"/>
      <c r="Q147" s="105"/>
      <c r="S147" s="35"/>
      <c r="T147" s="105"/>
      <c r="U147" s="105"/>
      <c r="V147" s="105"/>
      <c r="W147" s="17"/>
      <c r="X147" s="105"/>
      <c r="Y147" s="105"/>
      <c r="Z147" s="105"/>
    </row>
    <row r="150" spans="1:26" ht="15.75" thickBot="1" x14ac:dyDescent="0.25">
      <c r="A150" s="22" t="s">
        <v>48</v>
      </c>
      <c r="B150" s="106"/>
      <c r="C150" s="106"/>
      <c r="D150" s="106"/>
      <c r="E150" s="106"/>
      <c r="F150" s="106"/>
      <c r="G150" s="106"/>
      <c r="H150" s="21" t="s">
        <v>47</v>
      </c>
      <c r="J150" s="22" t="s">
        <v>48</v>
      </c>
      <c r="K150" s="106"/>
      <c r="L150" s="106"/>
      <c r="M150" s="106"/>
      <c r="N150" s="106"/>
      <c r="O150" s="106"/>
      <c r="P150" s="106"/>
      <c r="Q150" s="21" t="s">
        <v>47</v>
      </c>
      <c r="S150" s="22" t="s">
        <v>48</v>
      </c>
      <c r="T150" s="106"/>
      <c r="U150" s="106"/>
      <c r="V150" s="106"/>
      <c r="W150" s="106"/>
      <c r="X150" s="106"/>
      <c r="Y150" s="106"/>
      <c r="Z150" s="21" t="s">
        <v>47</v>
      </c>
    </row>
    <row r="151" spans="1:26" ht="15.75" thickTop="1" x14ac:dyDescent="0.2">
      <c r="A151" s="35"/>
      <c r="B151" s="105"/>
      <c r="C151" s="105"/>
      <c r="D151" s="105"/>
      <c r="E151" s="20"/>
      <c r="F151" s="105"/>
      <c r="G151" s="105"/>
      <c r="H151" s="105"/>
      <c r="J151" s="35"/>
      <c r="K151" s="105"/>
      <c r="L151" s="105"/>
      <c r="M151" s="105"/>
      <c r="N151" s="20"/>
      <c r="O151" s="105"/>
      <c r="P151" s="105"/>
      <c r="Q151" s="105"/>
      <c r="S151" s="35"/>
      <c r="T151" s="105"/>
      <c r="U151" s="105"/>
      <c r="V151" s="105"/>
      <c r="W151" s="20"/>
      <c r="X151" s="105"/>
      <c r="Y151" s="105"/>
      <c r="Z151" s="105"/>
    </row>
    <row r="152" spans="1:26" x14ac:dyDescent="0.2">
      <c r="A152" s="35"/>
      <c r="B152" s="105"/>
      <c r="C152" s="105"/>
      <c r="D152" s="105"/>
      <c r="E152" s="17"/>
      <c r="F152" s="105"/>
      <c r="G152" s="105"/>
      <c r="H152" s="105"/>
      <c r="J152" s="35"/>
      <c r="K152" s="105"/>
      <c r="L152" s="105"/>
      <c r="M152" s="105"/>
      <c r="N152" s="17"/>
      <c r="O152" s="105"/>
      <c r="P152" s="105"/>
      <c r="Q152" s="105"/>
      <c r="S152" s="35"/>
      <c r="T152" s="105"/>
      <c r="U152" s="105"/>
      <c r="V152" s="105"/>
      <c r="W152" s="17"/>
      <c r="X152" s="105"/>
      <c r="Y152" s="105"/>
      <c r="Z152" s="105"/>
    </row>
    <row r="153" spans="1:26" x14ac:dyDescent="0.2">
      <c r="A153" s="35"/>
      <c r="B153" s="105"/>
      <c r="C153" s="105"/>
      <c r="D153" s="105"/>
      <c r="E153" s="17"/>
      <c r="F153" s="105"/>
      <c r="G153" s="105"/>
      <c r="H153" s="105"/>
      <c r="J153" s="35"/>
      <c r="K153" s="105"/>
      <c r="L153" s="105"/>
      <c r="M153" s="105"/>
      <c r="N153" s="17"/>
      <c r="O153" s="105"/>
      <c r="P153" s="105"/>
      <c r="Q153" s="105"/>
      <c r="S153" s="35"/>
      <c r="T153" s="105"/>
      <c r="U153" s="105"/>
      <c r="V153" s="105"/>
      <c r="W153" s="17"/>
      <c r="X153" s="105"/>
      <c r="Y153" s="105"/>
      <c r="Z153" s="105"/>
    </row>
    <row r="154" spans="1:26" x14ac:dyDescent="0.2">
      <c r="A154" s="35"/>
      <c r="B154" s="105"/>
      <c r="C154" s="105"/>
      <c r="D154" s="105"/>
      <c r="E154" s="17"/>
      <c r="F154" s="105"/>
      <c r="G154" s="105"/>
      <c r="H154" s="105"/>
      <c r="J154" s="35"/>
      <c r="K154" s="105"/>
      <c r="L154" s="105"/>
      <c r="M154" s="105"/>
      <c r="N154" s="17"/>
      <c r="O154" s="105"/>
      <c r="P154" s="105"/>
      <c r="Q154" s="105"/>
      <c r="S154" s="35"/>
      <c r="T154" s="105"/>
      <c r="U154" s="105"/>
      <c r="V154" s="105"/>
      <c r="W154" s="17"/>
      <c r="X154" s="105"/>
      <c r="Y154" s="105"/>
      <c r="Z154" s="105"/>
    </row>
    <row r="155" spans="1:26" x14ac:dyDescent="0.2">
      <c r="A155" s="35"/>
      <c r="B155" s="105"/>
      <c r="C155" s="105"/>
      <c r="D155" s="105"/>
      <c r="E155" s="17"/>
      <c r="F155" s="105"/>
      <c r="G155" s="105"/>
      <c r="H155" s="105"/>
      <c r="J155" s="35"/>
      <c r="K155" s="105"/>
      <c r="L155" s="105"/>
      <c r="M155" s="105"/>
      <c r="N155" s="17"/>
      <c r="O155" s="105"/>
      <c r="P155" s="105"/>
      <c r="Q155" s="105"/>
      <c r="S155" s="35"/>
      <c r="T155" s="105"/>
      <c r="U155" s="105"/>
      <c r="V155" s="105"/>
      <c r="W155" s="17"/>
      <c r="X155" s="105"/>
      <c r="Y155" s="105"/>
      <c r="Z155" s="105"/>
    </row>
    <row r="156" spans="1:26" x14ac:dyDescent="0.2">
      <c r="A156" s="35"/>
      <c r="B156" s="105"/>
      <c r="C156" s="105"/>
      <c r="D156" s="105"/>
      <c r="E156" s="17"/>
      <c r="F156" s="105"/>
      <c r="G156" s="105"/>
      <c r="H156" s="105"/>
      <c r="J156" s="35"/>
      <c r="K156" s="105"/>
      <c r="L156" s="105"/>
      <c r="M156" s="105"/>
      <c r="N156" s="17"/>
      <c r="O156" s="105"/>
      <c r="P156" s="105"/>
      <c r="Q156" s="105"/>
      <c r="S156" s="35"/>
      <c r="T156" s="105"/>
      <c r="U156" s="105"/>
      <c r="V156" s="105"/>
      <c r="W156" s="17"/>
      <c r="X156" s="105"/>
      <c r="Y156" s="105"/>
      <c r="Z156" s="105"/>
    </row>
    <row r="157" spans="1:26" x14ac:dyDescent="0.2">
      <c r="A157" s="35"/>
      <c r="B157" s="105"/>
      <c r="C157" s="105"/>
      <c r="D157" s="105"/>
      <c r="E157" s="17"/>
      <c r="F157" s="105"/>
      <c r="G157" s="105"/>
      <c r="H157" s="105"/>
      <c r="J157" s="35"/>
      <c r="K157" s="105"/>
      <c r="L157" s="105"/>
      <c r="M157" s="105"/>
      <c r="N157" s="17"/>
      <c r="O157" s="105"/>
      <c r="P157" s="105"/>
      <c r="Q157" s="105"/>
      <c r="S157" s="35"/>
      <c r="T157" s="105"/>
      <c r="U157" s="105"/>
      <c r="V157" s="105"/>
      <c r="W157" s="17"/>
      <c r="X157" s="105"/>
      <c r="Y157" s="105"/>
      <c r="Z157" s="105"/>
    </row>
    <row r="158" spans="1:26" x14ac:dyDescent="0.2">
      <c r="A158" s="35"/>
      <c r="B158" s="105"/>
      <c r="C158" s="105"/>
      <c r="D158" s="105"/>
      <c r="E158" s="17"/>
      <c r="F158" s="105"/>
      <c r="G158" s="105"/>
      <c r="H158" s="105"/>
      <c r="J158" s="35"/>
      <c r="K158" s="105"/>
      <c r="L158" s="105"/>
      <c r="M158" s="105"/>
      <c r="N158" s="17"/>
      <c r="O158" s="105"/>
      <c r="P158" s="105"/>
      <c r="Q158" s="105"/>
      <c r="S158" s="35"/>
      <c r="T158" s="105"/>
      <c r="U158" s="105"/>
      <c r="V158" s="105"/>
      <c r="W158" s="17"/>
      <c r="X158" s="105"/>
      <c r="Y158" s="105"/>
      <c r="Z158" s="105"/>
    </row>
    <row r="159" spans="1:26" x14ac:dyDescent="0.2">
      <c r="A159" s="35"/>
      <c r="B159" s="105"/>
      <c r="C159" s="105"/>
      <c r="D159" s="105"/>
      <c r="E159" s="17"/>
      <c r="F159" s="105"/>
      <c r="G159" s="105"/>
      <c r="H159" s="105"/>
      <c r="J159" s="35"/>
      <c r="K159" s="105"/>
      <c r="L159" s="105"/>
      <c r="M159" s="105"/>
      <c r="N159" s="17"/>
      <c r="O159" s="105"/>
      <c r="P159" s="105"/>
      <c r="Q159" s="105"/>
      <c r="S159" s="35"/>
      <c r="T159" s="105"/>
      <c r="U159" s="105"/>
      <c r="V159" s="105"/>
      <c r="W159" s="17"/>
      <c r="X159" s="105"/>
      <c r="Y159" s="105"/>
      <c r="Z159" s="105"/>
    </row>
    <row r="160" spans="1:26" x14ac:dyDescent="0.2">
      <c r="A160" s="35"/>
      <c r="B160" s="105"/>
      <c r="C160" s="105"/>
      <c r="D160" s="105"/>
      <c r="E160" s="17"/>
      <c r="F160" s="105"/>
      <c r="G160" s="105"/>
      <c r="H160" s="105"/>
      <c r="J160" s="35"/>
      <c r="K160" s="105"/>
      <c r="L160" s="105"/>
      <c r="M160" s="105"/>
      <c r="N160" s="17"/>
      <c r="O160" s="105"/>
      <c r="P160" s="105"/>
      <c r="Q160" s="105"/>
      <c r="S160" s="35"/>
      <c r="T160" s="105"/>
      <c r="U160" s="105"/>
      <c r="V160" s="105"/>
      <c r="W160" s="17"/>
      <c r="X160" s="105"/>
      <c r="Y160" s="105"/>
      <c r="Z160" s="105"/>
    </row>
  </sheetData>
  <mergeCells count="583">
    <mergeCell ref="F38:H38"/>
    <mergeCell ref="F39:H39"/>
    <mergeCell ref="F40:H40"/>
    <mergeCell ref="F41:H41"/>
    <mergeCell ref="F42:H42"/>
    <mergeCell ref="F43:H43"/>
    <mergeCell ref="B40:D40"/>
    <mergeCell ref="O100:Q100"/>
    <mergeCell ref="F18:H18"/>
    <mergeCell ref="F19:H19"/>
    <mergeCell ref="F20:H20"/>
    <mergeCell ref="F21:H21"/>
    <mergeCell ref="F22:H22"/>
    <mergeCell ref="F29:H29"/>
    <mergeCell ref="F30:H30"/>
    <mergeCell ref="F31:H31"/>
    <mergeCell ref="F32:H32"/>
    <mergeCell ref="F33:H33"/>
    <mergeCell ref="F34:H34"/>
    <mergeCell ref="F35:H35"/>
    <mergeCell ref="F36:H36"/>
    <mergeCell ref="F37:H37"/>
    <mergeCell ref="T66:V66"/>
    <mergeCell ref="T67:V67"/>
    <mergeCell ref="O65:Q65"/>
    <mergeCell ref="O66:Q66"/>
    <mergeCell ref="O67:Q67"/>
    <mergeCell ref="T80:V80"/>
    <mergeCell ref="T81:V81"/>
    <mergeCell ref="T82:V82"/>
    <mergeCell ref="X98:Y98"/>
    <mergeCell ref="B84:D84"/>
    <mergeCell ref="F84:H84"/>
    <mergeCell ref="K84:M84"/>
    <mergeCell ref="O84:Q84"/>
    <mergeCell ref="T84:V84"/>
    <mergeCell ref="K79:M79"/>
    <mergeCell ref="K80:M80"/>
    <mergeCell ref="K81:M81"/>
    <mergeCell ref="K82:M82"/>
    <mergeCell ref="O79:Q79"/>
    <mergeCell ref="O80:Q80"/>
    <mergeCell ref="O81:Q81"/>
    <mergeCell ref="O82:Q82"/>
    <mergeCell ref="F66:H66"/>
    <mergeCell ref="F67:H67"/>
    <mergeCell ref="B57:D57"/>
    <mergeCell ref="F57:H57"/>
    <mergeCell ref="B54:D54"/>
    <mergeCell ref="F54:H54"/>
    <mergeCell ref="B98:D98"/>
    <mergeCell ref="B99:D99"/>
    <mergeCell ref="B81:D81"/>
    <mergeCell ref="B82:D82"/>
    <mergeCell ref="B88:D88"/>
    <mergeCell ref="B89:D89"/>
    <mergeCell ref="F72:H72"/>
    <mergeCell ref="B70:D70"/>
    <mergeCell ref="F70:H70"/>
    <mergeCell ref="B68:D68"/>
    <mergeCell ref="F68:H68"/>
    <mergeCell ref="B90:D90"/>
    <mergeCell ref="B91:D91"/>
    <mergeCell ref="B92:D92"/>
    <mergeCell ref="B93:D93"/>
    <mergeCell ref="F98:H98"/>
    <mergeCell ref="B79:D79"/>
    <mergeCell ref="B80:D80"/>
    <mergeCell ref="O57:Q57"/>
    <mergeCell ref="T57:V57"/>
    <mergeCell ref="K54:M54"/>
    <mergeCell ref="O54:Q54"/>
    <mergeCell ref="T54:V54"/>
    <mergeCell ref="K64:M64"/>
    <mergeCell ref="T53:V53"/>
    <mergeCell ref="T64:V64"/>
    <mergeCell ref="F65:H65"/>
    <mergeCell ref="T65:V65"/>
    <mergeCell ref="K67:M67"/>
    <mergeCell ref="T79:V79"/>
    <mergeCell ref="F49:H49"/>
    <mergeCell ref="B49:D49"/>
    <mergeCell ref="K49:M49"/>
    <mergeCell ref="B15:D15"/>
    <mergeCell ref="B16:D16"/>
    <mergeCell ref="B17:D17"/>
    <mergeCell ref="F15:H15"/>
    <mergeCell ref="F16:H16"/>
    <mergeCell ref="F17:H17"/>
    <mergeCell ref="B18:D18"/>
    <mergeCell ref="F24:H24"/>
    <mergeCell ref="F25:H25"/>
    <mergeCell ref="F26:H26"/>
    <mergeCell ref="F27:H27"/>
    <mergeCell ref="F28:H28"/>
    <mergeCell ref="F44:H44"/>
    <mergeCell ref="B72:D72"/>
    <mergeCell ref="K15:M15"/>
    <mergeCell ref="K16:M16"/>
    <mergeCell ref="T18:V18"/>
    <mergeCell ref="O64:Q64"/>
    <mergeCell ref="K57:M57"/>
    <mergeCell ref="B121:D121"/>
    <mergeCell ref="F121:H121"/>
    <mergeCell ref="K121:M121"/>
    <mergeCell ref="O121:Q121"/>
    <mergeCell ref="T121:V121"/>
    <mergeCell ref="X121:Z121"/>
    <mergeCell ref="B120:D120"/>
    <mergeCell ref="F120:H120"/>
    <mergeCell ref="K120:M120"/>
    <mergeCell ref="O120:Q120"/>
    <mergeCell ref="T120:V120"/>
    <mergeCell ref="X120:Z120"/>
    <mergeCell ref="B119:D119"/>
    <mergeCell ref="F119:H119"/>
    <mergeCell ref="K119:M119"/>
    <mergeCell ref="O119:Q119"/>
    <mergeCell ref="T119:V119"/>
    <mergeCell ref="X119:Z119"/>
    <mergeCell ref="B118:D118"/>
    <mergeCell ref="F118:H118"/>
    <mergeCell ref="K118:M118"/>
    <mergeCell ref="O118:Q118"/>
    <mergeCell ref="T118:V118"/>
    <mergeCell ref="X118:Z118"/>
    <mergeCell ref="B117:D117"/>
    <mergeCell ref="F117:H117"/>
    <mergeCell ref="K117:M117"/>
    <mergeCell ref="O117:Q117"/>
    <mergeCell ref="T117:V117"/>
    <mergeCell ref="X117:Z117"/>
    <mergeCell ref="B111:G111"/>
    <mergeCell ref="K111:P111"/>
    <mergeCell ref="T111:Y111"/>
    <mergeCell ref="B112:D112"/>
    <mergeCell ref="F112:H112"/>
    <mergeCell ref="K112:M112"/>
    <mergeCell ref="O112:Q112"/>
    <mergeCell ref="T112:V112"/>
    <mergeCell ref="X112:Z112"/>
    <mergeCell ref="B113:D113"/>
    <mergeCell ref="B114:D114"/>
    <mergeCell ref="B115:D115"/>
    <mergeCell ref="B116:D116"/>
    <mergeCell ref="F113:H113"/>
    <mergeCell ref="F114:H114"/>
    <mergeCell ref="F115:H115"/>
    <mergeCell ref="F116:H116"/>
    <mergeCell ref="K113:M113"/>
    <mergeCell ref="B106:D106"/>
    <mergeCell ref="F106:H106"/>
    <mergeCell ref="K106:M106"/>
    <mergeCell ref="O106:Q106"/>
    <mergeCell ref="T106:V106"/>
    <mergeCell ref="X106:Z106"/>
    <mergeCell ref="B105:D105"/>
    <mergeCell ref="F105:H105"/>
    <mergeCell ref="K105:M105"/>
    <mergeCell ref="O105:Q105"/>
    <mergeCell ref="T105:V105"/>
    <mergeCell ref="X105:Z105"/>
    <mergeCell ref="B104:D104"/>
    <mergeCell ref="F104:H104"/>
    <mergeCell ref="K104:M104"/>
    <mergeCell ref="O104:Q104"/>
    <mergeCell ref="T104:V104"/>
    <mergeCell ref="X104:Z104"/>
    <mergeCell ref="B103:D103"/>
    <mergeCell ref="F103:H103"/>
    <mergeCell ref="K103:M103"/>
    <mergeCell ref="O103:Q103"/>
    <mergeCell ref="T103:V103"/>
    <mergeCell ref="X103:Z103"/>
    <mergeCell ref="B102:D102"/>
    <mergeCell ref="F102:H102"/>
    <mergeCell ref="K102:M102"/>
    <mergeCell ref="O102:Q102"/>
    <mergeCell ref="T102:V102"/>
    <mergeCell ref="X102:Z102"/>
    <mergeCell ref="B96:G96"/>
    <mergeCell ref="K96:P96"/>
    <mergeCell ref="T96:Y96"/>
    <mergeCell ref="B97:D97"/>
    <mergeCell ref="F97:H97"/>
    <mergeCell ref="K97:M97"/>
    <mergeCell ref="O97:Q97"/>
    <mergeCell ref="T97:V97"/>
    <mergeCell ref="X97:Z97"/>
    <mergeCell ref="B100:D100"/>
    <mergeCell ref="B101:D101"/>
    <mergeCell ref="T99:V99"/>
    <mergeCell ref="T100:V100"/>
    <mergeCell ref="T101:V101"/>
    <mergeCell ref="K98:M98"/>
    <mergeCell ref="K99:M99"/>
    <mergeCell ref="K100:M100"/>
    <mergeCell ref="K101:M101"/>
    <mergeCell ref="X87:Z87"/>
    <mergeCell ref="B86:D86"/>
    <mergeCell ref="F86:H86"/>
    <mergeCell ref="K86:M86"/>
    <mergeCell ref="O86:Q86"/>
    <mergeCell ref="T86:V86"/>
    <mergeCell ref="X86:Z86"/>
    <mergeCell ref="B85:D85"/>
    <mergeCell ref="F85:H85"/>
    <mergeCell ref="K85:M85"/>
    <mergeCell ref="O85:Q85"/>
    <mergeCell ref="T85:V85"/>
    <mergeCell ref="X85:Z85"/>
    <mergeCell ref="B87:D87"/>
    <mergeCell ref="F87:H87"/>
    <mergeCell ref="K87:M87"/>
    <mergeCell ref="O87:Q87"/>
    <mergeCell ref="T87:V87"/>
    <mergeCell ref="X84:Z84"/>
    <mergeCell ref="B83:D83"/>
    <mergeCell ref="F83:H83"/>
    <mergeCell ref="K83:M83"/>
    <mergeCell ref="O83:Q83"/>
    <mergeCell ref="T83:V83"/>
    <mergeCell ref="X83:Z83"/>
    <mergeCell ref="B77:G77"/>
    <mergeCell ref="K77:P77"/>
    <mergeCell ref="T77:Y77"/>
    <mergeCell ref="B78:D78"/>
    <mergeCell ref="F78:H78"/>
    <mergeCell ref="K78:M78"/>
    <mergeCell ref="O78:Q78"/>
    <mergeCell ref="T78:V78"/>
    <mergeCell ref="X78:Z78"/>
    <mergeCell ref="X79:Z79"/>
    <mergeCell ref="X80:Z80"/>
    <mergeCell ref="X81:Z81"/>
    <mergeCell ref="X82:Z82"/>
    <mergeCell ref="F79:H79"/>
    <mergeCell ref="F80:H80"/>
    <mergeCell ref="F81:H81"/>
    <mergeCell ref="F82:H82"/>
    <mergeCell ref="K72:M72"/>
    <mergeCell ref="O72:Q72"/>
    <mergeCell ref="T72:V72"/>
    <mergeCell ref="X72:Z72"/>
    <mergeCell ref="B71:D71"/>
    <mergeCell ref="F71:H71"/>
    <mergeCell ref="K71:M71"/>
    <mergeCell ref="O71:Q71"/>
    <mergeCell ref="T71:V71"/>
    <mergeCell ref="X71:Z71"/>
    <mergeCell ref="K70:M70"/>
    <mergeCell ref="O70:Q70"/>
    <mergeCell ref="T70:V70"/>
    <mergeCell ref="X70:Z70"/>
    <mergeCell ref="B69:D69"/>
    <mergeCell ref="F69:H69"/>
    <mergeCell ref="K69:M69"/>
    <mergeCell ref="O69:Q69"/>
    <mergeCell ref="T69:V69"/>
    <mergeCell ref="X69:Z69"/>
    <mergeCell ref="K68:M68"/>
    <mergeCell ref="O68:Q68"/>
    <mergeCell ref="T68:V68"/>
    <mergeCell ref="X68:Z68"/>
    <mergeCell ref="B62:G62"/>
    <mergeCell ref="K62:P62"/>
    <mergeCell ref="T62:Y62"/>
    <mergeCell ref="B63:D63"/>
    <mergeCell ref="F63:H63"/>
    <mergeCell ref="K63:M63"/>
    <mergeCell ref="O63:Q63"/>
    <mergeCell ref="T63:V63"/>
    <mergeCell ref="X63:Z63"/>
    <mergeCell ref="X64:Z64"/>
    <mergeCell ref="X65:Z65"/>
    <mergeCell ref="X66:Z66"/>
    <mergeCell ref="X67:Z67"/>
    <mergeCell ref="B64:D64"/>
    <mergeCell ref="B65:D65"/>
    <mergeCell ref="B66:D66"/>
    <mergeCell ref="B67:D67"/>
    <mergeCell ref="F64:H64"/>
    <mergeCell ref="K65:M65"/>
    <mergeCell ref="K66:M66"/>
    <mergeCell ref="F56:H56"/>
    <mergeCell ref="K56:M56"/>
    <mergeCell ref="O56:Q56"/>
    <mergeCell ref="T56:V56"/>
    <mergeCell ref="X56:Z56"/>
    <mergeCell ref="B55:D55"/>
    <mergeCell ref="F55:H55"/>
    <mergeCell ref="K55:M55"/>
    <mergeCell ref="O55:Q55"/>
    <mergeCell ref="T55:V55"/>
    <mergeCell ref="X55:Z55"/>
    <mergeCell ref="T13:Y13"/>
    <mergeCell ref="T14:V14"/>
    <mergeCell ref="X14:Z14"/>
    <mergeCell ref="B20:D20"/>
    <mergeCell ref="K20:M20"/>
    <mergeCell ref="O20:Q20"/>
    <mergeCell ref="T20:V20"/>
    <mergeCell ref="X20:Z20"/>
    <mergeCell ref="T19:V19"/>
    <mergeCell ref="X19:Z19"/>
    <mergeCell ref="X15:Z15"/>
    <mergeCell ref="X16:Z16"/>
    <mergeCell ref="X17:Z17"/>
    <mergeCell ref="X18:Z18"/>
    <mergeCell ref="O15:Q15"/>
    <mergeCell ref="O16:Q16"/>
    <mergeCell ref="O17:Q17"/>
    <mergeCell ref="O18:Q18"/>
    <mergeCell ref="K17:M17"/>
    <mergeCell ref="K18:M18"/>
    <mergeCell ref="T15:V15"/>
    <mergeCell ref="T16:V16"/>
    <mergeCell ref="T17:V17"/>
    <mergeCell ref="K13:P13"/>
    <mergeCell ref="K9:M9"/>
    <mergeCell ref="K10:M10"/>
    <mergeCell ref="B14:D14"/>
    <mergeCell ref="F14:H14"/>
    <mergeCell ref="K14:M14"/>
    <mergeCell ref="O14:Q14"/>
    <mergeCell ref="B19:D19"/>
    <mergeCell ref="G9:I9"/>
    <mergeCell ref="G10:I10"/>
    <mergeCell ref="C3:Z3"/>
    <mergeCell ref="B23:D23"/>
    <mergeCell ref="F23:H23"/>
    <mergeCell ref="K23:M23"/>
    <mergeCell ref="O23:Q23"/>
    <mergeCell ref="T23:V23"/>
    <mergeCell ref="X23:Z23"/>
    <mergeCell ref="B22:D22"/>
    <mergeCell ref="R4:Z11"/>
    <mergeCell ref="T22:V22"/>
    <mergeCell ref="X22:Z22"/>
    <mergeCell ref="B21:D21"/>
    <mergeCell ref="K21:M21"/>
    <mergeCell ref="O21:Q21"/>
    <mergeCell ref="T21:V21"/>
    <mergeCell ref="X21:Z21"/>
    <mergeCell ref="K22:M22"/>
    <mergeCell ref="O22:Q22"/>
    <mergeCell ref="G7:L7"/>
    <mergeCell ref="G8:I8"/>
    <mergeCell ref="K8:M8"/>
    <mergeCell ref="K19:M19"/>
    <mergeCell ref="O19:Q19"/>
    <mergeCell ref="B13:G13"/>
    <mergeCell ref="X113:Z113"/>
    <mergeCell ref="X114:Z114"/>
    <mergeCell ref="X115:Z115"/>
    <mergeCell ref="X116:Z116"/>
    <mergeCell ref="O98:Q98"/>
    <mergeCell ref="K114:M114"/>
    <mergeCell ref="K115:M115"/>
    <mergeCell ref="K116:M116"/>
    <mergeCell ref="O113:Q113"/>
    <mergeCell ref="O114:Q114"/>
    <mergeCell ref="O115:Q115"/>
    <mergeCell ref="O116:Q116"/>
    <mergeCell ref="T113:V113"/>
    <mergeCell ref="T114:V114"/>
    <mergeCell ref="T115:V115"/>
    <mergeCell ref="T116:V116"/>
    <mergeCell ref="T98:V98"/>
    <mergeCell ref="X99:Y99"/>
    <mergeCell ref="K50:M50"/>
    <mergeCell ref="T50:V50"/>
    <mergeCell ref="F99:H99"/>
    <mergeCell ref="T49:V49"/>
    <mergeCell ref="B47:G47"/>
    <mergeCell ref="K47:P47"/>
    <mergeCell ref="T47:Y47"/>
    <mergeCell ref="B48:D48"/>
    <mergeCell ref="F48:H48"/>
    <mergeCell ref="K48:M48"/>
    <mergeCell ref="O48:Q48"/>
    <mergeCell ref="T48:V48"/>
    <mergeCell ref="X54:Z54"/>
    <mergeCell ref="X48:Z48"/>
    <mergeCell ref="B53:D53"/>
    <mergeCell ref="F53:H53"/>
    <mergeCell ref="K53:M53"/>
    <mergeCell ref="O53:Q53"/>
    <mergeCell ref="X53:Z53"/>
    <mergeCell ref="B50:D50"/>
    <mergeCell ref="B51:D51"/>
    <mergeCell ref="B52:D52"/>
    <mergeCell ref="X57:Z57"/>
    <mergeCell ref="B56:D56"/>
    <mergeCell ref="B125:G125"/>
    <mergeCell ref="K125:P125"/>
    <mergeCell ref="T125:Y125"/>
    <mergeCell ref="B126:D126"/>
    <mergeCell ref="F126:H126"/>
    <mergeCell ref="K126:M126"/>
    <mergeCell ref="O126:Q126"/>
    <mergeCell ref="T126:V126"/>
    <mergeCell ref="X126:Z126"/>
    <mergeCell ref="B127:D127"/>
    <mergeCell ref="F127:H127"/>
    <mergeCell ref="K127:M127"/>
    <mergeCell ref="O127:Q127"/>
    <mergeCell ref="T127:V127"/>
    <mergeCell ref="X127:Z127"/>
    <mergeCell ref="B128:D128"/>
    <mergeCell ref="F128:H128"/>
    <mergeCell ref="K128:M128"/>
    <mergeCell ref="O128:Q128"/>
    <mergeCell ref="T128:V128"/>
    <mergeCell ref="X128:Z128"/>
    <mergeCell ref="B129:D129"/>
    <mergeCell ref="F129:H129"/>
    <mergeCell ref="K129:M129"/>
    <mergeCell ref="O129:Q129"/>
    <mergeCell ref="T129:V129"/>
    <mergeCell ref="X129:Z129"/>
    <mergeCell ref="B130:D130"/>
    <mergeCell ref="F130:H130"/>
    <mergeCell ref="K130:M130"/>
    <mergeCell ref="O130:Q130"/>
    <mergeCell ref="T130:V130"/>
    <mergeCell ref="X130:Z130"/>
    <mergeCell ref="B131:D131"/>
    <mergeCell ref="F131:H131"/>
    <mergeCell ref="K131:M131"/>
    <mergeCell ref="O131:Q131"/>
    <mergeCell ref="T131:V131"/>
    <mergeCell ref="X131:Z131"/>
    <mergeCell ref="B132:D132"/>
    <mergeCell ref="F132:H132"/>
    <mergeCell ref="K132:M132"/>
    <mergeCell ref="O132:Q132"/>
    <mergeCell ref="T132:V132"/>
    <mergeCell ref="X132:Z132"/>
    <mergeCell ref="B135:D135"/>
    <mergeCell ref="F135:H135"/>
    <mergeCell ref="K135:M135"/>
    <mergeCell ref="O135:Q135"/>
    <mergeCell ref="T135:V135"/>
    <mergeCell ref="X135:Z135"/>
    <mergeCell ref="B133:D133"/>
    <mergeCell ref="F133:H133"/>
    <mergeCell ref="K133:M133"/>
    <mergeCell ref="O133:Q133"/>
    <mergeCell ref="T133:V133"/>
    <mergeCell ref="X133:Z133"/>
    <mergeCell ref="B134:D134"/>
    <mergeCell ref="F134:H134"/>
    <mergeCell ref="K134:M134"/>
    <mergeCell ref="O134:Q134"/>
    <mergeCell ref="T134:V134"/>
    <mergeCell ref="X134:Z134"/>
    <mergeCell ref="B137:G137"/>
    <mergeCell ref="B138:D138"/>
    <mergeCell ref="F138:H138"/>
    <mergeCell ref="B139:D139"/>
    <mergeCell ref="F139:H139"/>
    <mergeCell ref="B140:D140"/>
    <mergeCell ref="F140:H140"/>
    <mergeCell ref="B141:D141"/>
    <mergeCell ref="F141:H141"/>
    <mergeCell ref="B142:D142"/>
    <mergeCell ref="F142:H142"/>
    <mergeCell ref="B143:D143"/>
    <mergeCell ref="F143:H143"/>
    <mergeCell ref="B144:D144"/>
    <mergeCell ref="F144:H144"/>
    <mergeCell ref="B145:D145"/>
    <mergeCell ref="F145:H145"/>
    <mergeCell ref="B146:D146"/>
    <mergeCell ref="F146:H146"/>
    <mergeCell ref="K142:M142"/>
    <mergeCell ref="O142:Q142"/>
    <mergeCell ref="K143:M143"/>
    <mergeCell ref="O143:Q143"/>
    <mergeCell ref="K144:M144"/>
    <mergeCell ref="O144:Q144"/>
    <mergeCell ref="K145:M145"/>
    <mergeCell ref="O145:Q145"/>
    <mergeCell ref="K146:M146"/>
    <mergeCell ref="O146:Q146"/>
    <mergeCell ref="K137:P137"/>
    <mergeCell ref="K138:M138"/>
    <mergeCell ref="O138:Q138"/>
    <mergeCell ref="K139:M139"/>
    <mergeCell ref="O139:Q139"/>
    <mergeCell ref="K140:M140"/>
    <mergeCell ref="O140:Q140"/>
    <mergeCell ref="K141:M141"/>
    <mergeCell ref="O141:Q141"/>
    <mergeCell ref="T137:Y137"/>
    <mergeCell ref="T138:V138"/>
    <mergeCell ref="X138:Z138"/>
    <mergeCell ref="T139:V139"/>
    <mergeCell ref="X139:Z139"/>
    <mergeCell ref="T140:V140"/>
    <mergeCell ref="X140:Z140"/>
    <mergeCell ref="T141:V141"/>
    <mergeCell ref="X141:Z141"/>
    <mergeCell ref="T142:V142"/>
    <mergeCell ref="X142:Z142"/>
    <mergeCell ref="T143:V143"/>
    <mergeCell ref="X143:Z143"/>
    <mergeCell ref="T144:V144"/>
    <mergeCell ref="X144:Z144"/>
    <mergeCell ref="T145:V145"/>
    <mergeCell ref="X145:Z145"/>
    <mergeCell ref="T146:V146"/>
    <mergeCell ref="X146:Z146"/>
    <mergeCell ref="T147:V147"/>
    <mergeCell ref="X147:Z147"/>
    <mergeCell ref="B150:G150"/>
    <mergeCell ref="K150:P150"/>
    <mergeCell ref="T150:Y150"/>
    <mergeCell ref="B151:D151"/>
    <mergeCell ref="F151:H151"/>
    <mergeCell ref="K151:M151"/>
    <mergeCell ref="O151:Q151"/>
    <mergeCell ref="T151:V151"/>
    <mergeCell ref="X151:Z151"/>
    <mergeCell ref="B147:D147"/>
    <mergeCell ref="F147:H147"/>
    <mergeCell ref="K147:M147"/>
    <mergeCell ref="O147:Q147"/>
    <mergeCell ref="B152:D152"/>
    <mergeCell ref="F152:H152"/>
    <mergeCell ref="K152:M152"/>
    <mergeCell ref="O152:Q152"/>
    <mergeCell ref="T152:V152"/>
    <mergeCell ref="X152:Z152"/>
    <mergeCell ref="B153:D153"/>
    <mergeCell ref="F153:H153"/>
    <mergeCell ref="K153:M153"/>
    <mergeCell ref="O153:Q153"/>
    <mergeCell ref="T153:V153"/>
    <mergeCell ref="X153:Z153"/>
    <mergeCell ref="B154:D154"/>
    <mergeCell ref="F154:H154"/>
    <mergeCell ref="K154:M154"/>
    <mergeCell ref="O154:Q154"/>
    <mergeCell ref="T154:V154"/>
    <mergeCell ref="X154:Z154"/>
    <mergeCell ref="B155:D155"/>
    <mergeCell ref="F155:H155"/>
    <mergeCell ref="K155:M155"/>
    <mergeCell ref="O155:Q155"/>
    <mergeCell ref="T155:V155"/>
    <mergeCell ref="X155:Z155"/>
    <mergeCell ref="B156:D156"/>
    <mergeCell ref="F156:H156"/>
    <mergeCell ref="K156:M156"/>
    <mergeCell ref="O156:Q156"/>
    <mergeCell ref="T156:V156"/>
    <mergeCell ref="X156:Z156"/>
    <mergeCell ref="B157:D157"/>
    <mergeCell ref="F157:H157"/>
    <mergeCell ref="K157:M157"/>
    <mergeCell ref="O157:Q157"/>
    <mergeCell ref="T157:V157"/>
    <mergeCell ref="X157:Z157"/>
    <mergeCell ref="B160:D160"/>
    <mergeCell ref="F160:H160"/>
    <mergeCell ref="K160:M160"/>
    <mergeCell ref="O160:Q160"/>
    <mergeCell ref="T160:V160"/>
    <mergeCell ref="X160:Z160"/>
    <mergeCell ref="B158:D158"/>
    <mergeCell ref="F158:H158"/>
    <mergeCell ref="K158:M158"/>
    <mergeCell ref="O158:Q158"/>
    <mergeCell ref="T158:V158"/>
    <mergeCell ref="X158:Z158"/>
    <mergeCell ref="B159:D159"/>
    <mergeCell ref="F159:H159"/>
    <mergeCell ref="K159:M159"/>
    <mergeCell ref="O159:Q159"/>
    <mergeCell ref="T159:V159"/>
    <mergeCell ref="X159:Z159"/>
  </mergeCells>
  <pageMargins left="0.25" right="0.25" top="0.5" bottom="0.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M23" sqref="M23"/>
    </sheetView>
  </sheetViews>
  <sheetFormatPr defaultRowHeight="15" x14ac:dyDescent="0.25"/>
  <sheetData>
    <row r="1" spans="1:7" x14ac:dyDescent="0.25">
      <c r="A1" s="117" t="s">
        <v>86</v>
      </c>
      <c r="B1" s="117"/>
      <c r="C1" s="117"/>
      <c r="D1" s="117"/>
      <c r="E1" s="117"/>
      <c r="F1" s="117"/>
      <c r="G1" s="117"/>
    </row>
    <row r="2" spans="1:7" x14ac:dyDescent="0.25">
      <c r="A2" s="117" t="s">
        <v>84</v>
      </c>
      <c r="B2" s="117"/>
      <c r="C2" s="117"/>
      <c r="D2" s="117"/>
      <c r="E2" s="117"/>
      <c r="F2" s="117"/>
      <c r="G2" s="117"/>
    </row>
    <row r="3" spans="1:7" x14ac:dyDescent="0.25">
      <c r="A3" s="118" t="s">
        <v>87</v>
      </c>
      <c r="B3" s="118"/>
      <c r="C3" s="118"/>
      <c r="D3" s="118"/>
      <c r="E3" s="118"/>
      <c r="F3" s="118"/>
      <c r="G3" s="118"/>
    </row>
    <row r="4" spans="1:7" x14ac:dyDescent="0.25">
      <c r="A4" s="39"/>
      <c r="B4" s="39"/>
      <c r="C4" s="39"/>
      <c r="D4" s="39"/>
      <c r="E4" s="39"/>
      <c r="F4" s="39"/>
      <c r="G4" s="39"/>
    </row>
    <row r="5" spans="1:7" x14ac:dyDescent="0.25">
      <c r="A5" s="39"/>
      <c r="B5" s="39"/>
      <c r="C5" s="39"/>
      <c r="D5" s="39"/>
      <c r="E5" s="39"/>
      <c r="F5" s="39"/>
      <c r="G5" s="39"/>
    </row>
    <row r="6" spans="1:7" x14ac:dyDescent="0.25">
      <c r="A6" s="39"/>
      <c r="B6" s="39"/>
      <c r="C6" s="39"/>
      <c r="D6" s="39"/>
      <c r="E6" s="41" t="s">
        <v>2</v>
      </c>
      <c r="F6" s="43"/>
      <c r="G6" s="41" t="s">
        <v>3</v>
      </c>
    </row>
    <row r="7" spans="1:7" x14ac:dyDescent="0.25">
      <c r="A7" s="39"/>
      <c r="B7" s="39"/>
      <c r="C7" s="39"/>
      <c r="D7" s="39"/>
      <c r="E7" s="41" t="s">
        <v>85</v>
      </c>
      <c r="F7" s="43"/>
      <c r="G7" s="41" t="s">
        <v>85</v>
      </c>
    </row>
    <row r="8" spans="1:7" x14ac:dyDescent="0.25">
      <c r="A8" s="39"/>
      <c r="B8" s="39"/>
      <c r="C8" s="39"/>
      <c r="D8" s="39"/>
      <c r="E8" s="39"/>
      <c r="F8" s="39"/>
      <c r="G8" s="39"/>
    </row>
    <row r="9" spans="1:7" x14ac:dyDescent="0.25">
      <c r="A9" s="116" t="s">
        <v>4</v>
      </c>
      <c r="B9" s="116"/>
      <c r="C9" s="39"/>
      <c r="D9" s="39"/>
      <c r="E9" s="42">
        <v>28037</v>
      </c>
      <c r="F9" s="39"/>
      <c r="G9" s="39"/>
    </row>
    <row r="10" spans="1:7" x14ac:dyDescent="0.25">
      <c r="A10" s="116" t="s">
        <v>10</v>
      </c>
      <c r="B10" s="116"/>
      <c r="C10" s="39"/>
      <c r="D10" s="39"/>
      <c r="E10" s="42">
        <v>370</v>
      </c>
      <c r="F10" s="39"/>
      <c r="G10" s="39"/>
    </row>
    <row r="11" spans="1:7" s="34" customFormat="1" x14ac:dyDescent="0.25">
      <c r="A11" s="116" t="s">
        <v>7</v>
      </c>
      <c r="B11" s="116"/>
      <c r="C11" s="39"/>
      <c r="D11" s="39"/>
      <c r="E11" s="42">
        <v>100</v>
      </c>
      <c r="F11" s="39"/>
      <c r="G11" s="39"/>
    </row>
    <row r="12" spans="1:7" x14ac:dyDescent="0.25">
      <c r="A12" s="116" t="s">
        <v>9</v>
      </c>
      <c r="B12" s="116"/>
      <c r="C12" s="39"/>
      <c r="D12" s="39"/>
      <c r="E12" s="42">
        <v>3060</v>
      </c>
      <c r="F12" s="39"/>
      <c r="G12" s="39"/>
    </row>
    <row r="13" spans="1:7" s="79" customFormat="1" x14ac:dyDescent="0.25">
      <c r="A13" s="78" t="s">
        <v>127</v>
      </c>
      <c r="B13" s="78"/>
      <c r="E13" s="42">
        <v>1500</v>
      </c>
    </row>
    <row r="14" spans="1:7" s="34" customFormat="1" x14ac:dyDescent="0.25">
      <c r="A14" s="116" t="s">
        <v>130</v>
      </c>
      <c r="B14" s="116"/>
      <c r="C14" s="39"/>
      <c r="D14" s="39"/>
      <c r="E14" s="42">
        <v>6500</v>
      </c>
      <c r="F14" s="39"/>
      <c r="G14" s="39"/>
    </row>
    <row r="15" spans="1:7" s="34" customFormat="1" x14ac:dyDescent="0.25">
      <c r="A15" s="45" t="s">
        <v>42</v>
      </c>
      <c r="B15" s="45"/>
      <c r="C15" s="39"/>
      <c r="D15" s="39"/>
      <c r="E15" s="42">
        <v>3000</v>
      </c>
      <c r="F15" s="39"/>
      <c r="G15" s="39"/>
    </row>
    <row r="16" spans="1:7" s="79" customFormat="1" x14ac:dyDescent="0.25">
      <c r="A16" s="78" t="s">
        <v>172</v>
      </c>
      <c r="B16" s="78"/>
      <c r="E16" s="42">
        <v>600</v>
      </c>
    </row>
    <row r="17" spans="1:7" x14ac:dyDescent="0.25">
      <c r="A17" s="116" t="s">
        <v>126</v>
      </c>
      <c r="B17" s="116"/>
      <c r="C17" s="39"/>
      <c r="D17" s="39"/>
      <c r="E17" s="42">
        <v>480</v>
      </c>
      <c r="F17" s="39"/>
      <c r="G17" s="39"/>
    </row>
    <row r="18" spans="1:7" x14ac:dyDescent="0.25">
      <c r="A18" s="116" t="s">
        <v>36</v>
      </c>
      <c r="B18" s="116"/>
      <c r="C18" s="39"/>
      <c r="D18" s="39"/>
      <c r="E18" s="42">
        <v>18000</v>
      </c>
      <c r="F18" s="39"/>
      <c r="G18" s="39"/>
    </row>
    <row r="19" spans="1:7" s="79" customFormat="1" x14ac:dyDescent="0.25">
      <c r="A19" s="78" t="s">
        <v>132</v>
      </c>
      <c r="B19" s="78"/>
      <c r="E19" s="42"/>
      <c r="G19" s="79">
        <v>5000</v>
      </c>
    </row>
    <row r="20" spans="1:7" s="79" customFormat="1" x14ac:dyDescent="0.25">
      <c r="A20" s="78" t="s">
        <v>137</v>
      </c>
      <c r="B20" s="78"/>
      <c r="E20" s="42"/>
      <c r="G20" s="79">
        <v>2000</v>
      </c>
    </row>
    <row r="21" spans="1:7" s="34" customFormat="1" x14ac:dyDescent="0.25">
      <c r="A21" s="116" t="s">
        <v>20</v>
      </c>
      <c r="B21" s="116"/>
      <c r="C21" s="39"/>
      <c r="D21" s="39"/>
      <c r="E21" s="42"/>
      <c r="F21" s="39"/>
      <c r="G21" s="39">
        <v>87</v>
      </c>
    </row>
    <row r="22" spans="1:7" s="79" customFormat="1" x14ac:dyDescent="0.25">
      <c r="A22" s="78" t="s">
        <v>125</v>
      </c>
      <c r="B22" s="78"/>
      <c r="E22" s="42"/>
      <c r="G22" s="79">
        <v>0</v>
      </c>
    </row>
    <row r="23" spans="1:7" s="79" customFormat="1" x14ac:dyDescent="0.25">
      <c r="A23" s="78" t="s">
        <v>128</v>
      </c>
      <c r="B23" s="78"/>
      <c r="E23" s="42"/>
      <c r="G23" s="79">
        <v>200</v>
      </c>
    </row>
    <row r="24" spans="1:7" s="79" customFormat="1" x14ac:dyDescent="0.25">
      <c r="A24" s="78" t="s">
        <v>131</v>
      </c>
      <c r="B24" s="78"/>
      <c r="E24" s="42"/>
      <c r="G24" s="79">
        <v>6000</v>
      </c>
    </row>
    <row r="25" spans="1:7" s="79" customFormat="1" x14ac:dyDescent="0.25">
      <c r="A25" s="78" t="s">
        <v>129</v>
      </c>
      <c r="B25" s="78"/>
      <c r="E25" s="42"/>
      <c r="G25" s="79">
        <v>2500</v>
      </c>
    </row>
    <row r="26" spans="1:7" x14ac:dyDescent="0.25">
      <c r="A26" s="116" t="s">
        <v>133</v>
      </c>
      <c r="B26" s="116"/>
      <c r="C26" s="39"/>
      <c r="D26" s="39"/>
      <c r="E26" s="39"/>
      <c r="F26" s="39"/>
      <c r="G26" s="42">
        <v>15000</v>
      </c>
    </row>
    <row r="27" spans="1:7" x14ac:dyDescent="0.25">
      <c r="A27" s="116" t="s">
        <v>12</v>
      </c>
      <c r="B27" s="116"/>
      <c r="C27" s="39"/>
      <c r="D27" s="39"/>
      <c r="E27" s="39"/>
      <c r="F27" s="39"/>
      <c r="G27" s="42">
        <v>21500</v>
      </c>
    </row>
    <row r="28" spans="1:7" x14ac:dyDescent="0.25">
      <c r="A28" s="116" t="s">
        <v>5</v>
      </c>
      <c r="B28" s="116"/>
      <c r="C28" s="39"/>
      <c r="D28" s="39"/>
      <c r="E28" s="39"/>
      <c r="F28" s="39"/>
      <c r="G28" s="42">
        <v>20000</v>
      </c>
    </row>
    <row r="29" spans="1:7" x14ac:dyDescent="0.25">
      <c r="A29" s="116" t="s">
        <v>32</v>
      </c>
      <c r="B29" s="116"/>
      <c r="C29" s="39"/>
      <c r="D29" s="39"/>
      <c r="E29" s="39"/>
      <c r="F29" s="39"/>
      <c r="G29" s="42">
        <v>20200</v>
      </c>
    </row>
    <row r="30" spans="1:7" x14ac:dyDescent="0.25">
      <c r="A30" s="39" t="s">
        <v>28</v>
      </c>
      <c r="B30" s="39"/>
      <c r="C30" s="39"/>
      <c r="D30" s="39"/>
      <c r="E30" s="42">
        <v>460</v>
      </c>
      <c r="F30" s="39"/>
      <c r="G30" s="39"/>
    </row>
    <row r="31" spans="1:7" x14ac:dyDescent="0.25">
      <c r="A31" s="39" t="s">
        <v>57</v>
      </c>
      <c r="B31" s="39"/>
      <c r="C31" s="39"/>
      <c r="D31" s="39"/>
      <c r="E31" s="38">
        <v>380</v>
      </c>
      <c r="F31" s="39"/>
      <c r="G31" s="40"/>
    </row>
    <row r="32" spans="1:7" x14ac:dyDescent="0.25">
      <c r="A32" s="34"/>
      <c r="B32" s="34"/>
      <c r="C32" s="34"/>
      <c r="D32" s="34"/>
      <c r="E32" s="34"/>
      <c r="F32" s="34"/>
      <c r="G32" s="34"/>
    </row>
    <row r="33" spans="1:7" x14ac:dyDescent="0.25">
      <c r="A33" s="39"/>
      <c r="B33" s="39"/>
      <c r="C33" s="39"/>
      <c r="D33" s="39"/>
      <c r="E33" s="42"/>
      <c r="F33" s="39"/>
      <c r="G33" s="42"/>
    </row>
    <row r="34" spans="1:7" x14ac:dyDescent="0.25">
      <c r="A34" s="39"/>
      <c r="B34" s="39"/>
      <c r="C34" s="39"/>
      <c r="D34" s="39"/>
      <c r="E34" s="44">
        <f>SUM(E9:E33)</f>
        <v>62487</v>
      </c>
      <c r="F34" s="39"/>
      <c r="G34" s="44">
        <f>SUM(G21:G33)</f>
        <v>85487</v>
      </c>
    </row>
  </sheetData>
  <mergeCells count="15">
    <mergeCell ref="A27:B27"/>
    <mergeCell ref="A28:B28"/>
    <mergeCell ref="A29:B29"/>
    <mergeCell ref="A1:G1"/>
    <mergeCell ref="A2:G2"/>
    <mergeCell ref="A3:G3"/>
    <mergeCell ref="A21:B21"/>
    <mergeCell ref="A14:B14"/>
    <mergeCell ref="A17:B17"/>
    <mergeCell ref="A11:B11"/>
    <mergeCell ref="A12:B12"/>
    <mergeCell ref="A18:B18"/>
    <mergeCell ref="A9:B9"/>
    <mergeCell ref="A10:B10"/>
    <mergeCell ref="A26:B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B1" sqref="B1:H1"/>
    </sheetView>
  </sheetViews>
  <sheetFormatPr defaultRowHeight="15" x14ac:dyDescent="0.25"/>
  <sheetData>
    <row r="1" spans="1:10" x14ac:dyDescent="0.25">
      <c r="B1" s="117" t="s">
        <v>86</v>
      </c>
      <c r="C1" s="117"/>
      <c r="D1" s="117"/>
      <c r="E1" s="117"/>
      <c r="F1" s="117"/>
      <c r="G1" s="117"/>
      <c r="H1" s="117"/>
    </row>
    <row r="2" spans="1:10" x14ac:dyDescent="0.25">
      <c r="B2" s="117" t="s">
        <v>94</v>
      </c>
      <c r="C2" s="117"/>
      <c r="D2" s="117"/>
      <c r="E2" s="117"/>
      <c r="F2" s="117"/>
      <c r="G2" s="117"/>
      <c r="H2" s="117"/>
    </row>
    <row r="3" spans="1:10" x14ac:dyDescent="0.25">
      <c r="A3" s="2" t="s">
        <v>0</v>
      </c>
      <c r="B3" s="103" t="s">
        <v>1</v>
      </c>
      <c r="C3" s="103"/>
      <c r="D3" s="103"/>
      <c r="E3" s="103"/>
      <c r="F3" s="103"/>
      <c r="G3" s="103"/>
      <c r="H3" s="103"/>
      <c r="I3" s="2" t="s">
        <v>2</v>
      </c>
      <c r="J3" s="2" t="s">
        <v>3</v>
      </c>
    </row>
    <row r="4" spans="1:10" x14ac:dyDescent="0.25">
      <c r="A4" s="14">
        <v>41820</v>
      </c>
      <c r="B4" s="5" t="s">
        <v>91</v>
      </c>
      <c r="C4" s="6"/>
      <c r="D4" s="6"/>
      <c r="E4" s="6"/>
      <c r="F4" s="6"/>
      <c r="G4" s="6"/>
      <c r="H4" s="3"/>
      <c r="I4" s="11">
        <v>1200</v>
      </c>
      <c r="J4" s="11"/>
    </row>
    <row r="5" spans="1:10" x14ac:dyDescent="0.25">
      <c r="A5" s="8"/>
      <c r="B5" s="7"/>
      <c r="C5" s="8" t="s">
        <v>9</v>
      </c>
      <c r="D5" s="8"/>
      <c r="E5" s="8"/>
      <c r="F5" s="8"/>
      <c r="G5" s="8"/>
      <c r="H5" s="4"/>
      <c r="I5" s="12"/>
      <c r="J5" s="12">
        <v>1200</v>
      </c>
    </row>
    <row r="6" spans="1:10" x14ac:dyDescent="0.25">
      <c r="A6" s="40"/>
      <c r="B6" s="9"/>
      <c r="C6" s="40"/>
      <c r="D6" s="40" t="s">
        <v>93</v>
      </c>
      <c r="E6" s="40"/>
      <c r="F6" s="40"/>
      <c r="G6" s="40"/>
      <c r="H6" s="33"/>
      <c r="I6" s="13"/>
      <c r="J6" s="13"/>
    </row>
    <row r="7" spans="1:10" x14ac:dyDescent="0.25">
      <c r="A7" s="14"/>
      <c r="B7" s="5" t="s">
        <v>95</v>
      </c>
      <c r="C7" s="6"/>
      <c r="D7" s="6"/>
      <c r="E7" s="6"/>
      <c r="F7" s="6"/>
      <c r="G7" s="6"/>
      <c r="H7" s="3"/>
      <c r="I7" s="11">
        <v>100</v>
      </c>
      <c r="J7" s="11"/>
    </row>
    <row r="8" spans="1:10" x14ac:dyDescent="0.25">
      <c r="A8" s="8"/>
      <c r="B8" s="7"/>
      <c r="C8" s="8" t="s">
        <v>100</v>
      </c>
      <c r="D8" s="8"/>
      <c r="E8" s="8"/>
      <c r="F8" s="8"/>
      <c r="G8" s="8"/>
      <c r="H8" s="4"/>
      <c r="I8" s="12"/>
      <c r="J8" s="12">
        <v>100</v>
      </c>
    </row>
    <row r="9" spans="1:10" x14ac:dyDescent="0.25">
      <c r="A9" s="40"/>
      <c r="B9" s="9"/>
      <c r="C9" s="40"/>
      <c r="D9" s="40" t="s">
        <v>97</v>
      </c>
      <c r="E9" s="40"/>
      <c r="F9" s="40"/>
      <c r="G9" s="40"/>
      <c r="H9" s="33"/>
      <c r="I9" s="13"/>
      <c r="J9" s="13"/>
    </row>
    <row r="10" spans="1:10" x14ac:dyDescent="0.25">
      <c r="A10" s="14"/>
      <c r="B10" s="5" t="s">
        <v>95</v>
      </c>
      <c r="C10" s="6"/>
      <c r="D10" s="6"/>
      <c r="E10" s="6"/>
      <c r="F10" s="6"/>
      <c r="G10" s="6"/>
      <c r="H10" s="3"/>
      <c r="I10" s="11">
        <v>48</v>
      </c>
      <c r="J10" s="11"/>
    </row>
    <row r="11" spans="1:10" x14ac:dyDescent="0.25">
      <c r="A11" s="8"/>
      <c r="B11" s="7"/>
      <c r="C11" s="8" t="s">
        <v>100</v>
      </c>
      <c r="D11" s="8"/>
      <c r="E11" s="8"/>
      <c r="F11" s="8"/>
      <c r="G11" s="8"/>
      <c r="H11" s="4"/>
      <c r="I11" s="12"/>
      <c r="J11" s="12">
        <v>48</v>
      </c>
    </row>
    <row r="12" spans="1:10" x14ac:dyDescent="0.25">
      <c r="A12" s="40"/>
      <c r="B12" s="9"/>
      <c r="C12" s="40"/>
      <c r="D12" s="40" t="s">
        <v>98</v>
      </c>
      <c r="E12" s="40"/>
      <c r="F12" s="40"/>
      <c r="G12" s="40"/>
      <c r="H12" s="33"/>
      <c r="I12" s="13"/>
      <c r="J12" s="13"/>
    </row>
    <row r="13" spans="1:10" x14ac:dyDescent="0.25">
      <c r="A13" s="14"/>
      <c r="B13" s="5" t="s">
        <v>95</v>
      </c>
      <c r="C13" s="6"/>
      <c r="D13" s="6"/>
      <c r="E13" s="6"/>
      <c r="F13" s="6"/>
      <c r="G13" s="6"/>
      <c r="H13" s="3"/>
      <c r="I13" s="11">
        <v>63</v>
      </c>
      <c r="J13" s="11"/>
    </row>
    <row r="14" spans="1:10" x14ac:dyDescent="0.25">
      <c r="A14" s="8"/>
      <c r="B14" s="7"/>
      <c r="C14" s="8" t="s">
        <v>96</v>
      </c>
      <c r="D14" s="8"/>
      <c r="E14" s="8"/>
      <c r="F14" s="8"/>
      <c r="G14" s="8"/>
      <c r="H14" s="4"/>
      <c r="I14" s="12"/>
      <c r="J14" s="12">
        <v>63</v>
      </c>
    </row>
    <row r="15" spans="1:10" x14ac:dyDescent="0.25">
      <c r="A15" s="40"/>
      <c r="B15" s="9"/>
      <c r="C15" s="40"/>
      <c r="D15" s="40" t="s">
        <v>99</v>
      </c>
      <c r="E15" s="40"/>
      <c r="F15" s="40"/>
      <c r="G15" s="40"/>
      <c r="H15" s="33"/>
      <c r="I15" s="13"/>
      <c r="J15" s="13"/>
    </row>
    <row r="16" spans="1:10" x14ac:dyDescent="0.25">
      <c r="A16" s="14"/>
      <c r="B16" s="5" t="s">
        <v>95</v>
      </c>
      <c r="C16" s="6"/>
      <c r="D16" s="6"/>
      <c r="E16" s="6"/>
      <c r="F16" s="6"/>
      <c r="G16" s="6"/>
      <c r="H16" s="3"/>
      <c r="I16" s="11">
        <v>217</v>
      </c>
      <c r="J16" s="11"/>
    </row>
    <row r="17" spans="1:10" x14ac:dyDescent="0.25">
      <c r="A17" s="8"/>
      <c r="B17" s="7"/>
      <c r="C17" s="8" t="s">
        <v>96</v>
      </c>
      <c r="D17" s="8"/>
      <c r="E17" s="8"/>
      <c r="F17" s="8"/>
      <c r="G17" s="8"/>
      <c r="H17" s="4"/>
      <c r="I17" s="12"/>
      <c r="J17" s="12">
        <v>217</v>
      </c>
    </row>
    <row r="18" spans="1:10" x14ac:dyDescent="0.25">
      <c r="A18" s="40"/>
      <c r="B18" s="9"/>
      <c r="C18" s="40"/>
      <c r="D18" s="40" t="s">
        <v>101</v>
      </c>
      <c r="E18" s="40"/>
      <c r="F18" s="40"/>
      <c r="G18" s="40"/>
      <c r="H18" s="33"/>
      <c r="I18" s="13"/>
      <c r="J18" s="13"/>
    </row>
    <row r="19" spans="1:10" x14ac:dyDescent="0.25">
      <c r="A19" s="14"/>
      <c r="B19" s="5" t="s">
        <v>95</v>
      </c>
      <c r="C19" s="6"/>
      <c r="D19" s="6"/>
      <c r="E19" s="6"/>
      <c r="F19" s="6"/>
      <c r="G19" s="6"/>
      <c r="H19" s="3"/>
      <c r="I19" s="11">
        <v>1000</v>
      </c>
      <c r="J19" s="11"/>
    </row>
    <row r="20" spans="1:10" x14ac:dyDescent="0.25">
      <c r="A20" s="8"/>
      <c r="B20" s="7"/>
      <c r="C20" s="8" t="s">
        <v>102</v>
      </c>
      <c r="D20" s="8"/>
      <c r="E20" s="8"/>
      <c r="F20" s="8"/>
      <c r="G20" s="8"/>
      <c r="H20" s="4"/>
      <c r="I20" s="12"/>
      <c r="J20" s="12">
        <v>1000</v>
      </c>
    </row>
    <row r="21" spans="1:10" x14ac:dyDescent="0.25">
      <c r="A21" s="40"/>
      <c r="B21" s="9"/>
      <c r="C21" s="40"/>
      <c r="D21" s="40" t="s">
        <v>103</v>
      </c>
      <c r="E21" s="40"/>
      <c r="F21" s="40"/>
      <c r="G21" s="40"/>
      <c r="H21" s="33"/>
      <c r="I21" s="13"/>
      <c r="J21" s="13"/>
    </row>
    <row r="22" spans="1:10" x14ac:dyDescent="0.25">
      <c r="A22" s="14"/>
      <c r="B22" s="5" t="s">
        <v>91</v>
      </c>
      <c r="C22" s="6"/>
      <c r="D22" s="6"/>
      <c r="E22" s="6"/>
      <c r="F22" s="6"/>
      <c r="G22" s="6"/>
      <c r="H22" s="3"/>
      <c r="I22" s="11">
        <v>220</v>
      </c>
      <c r="J22" s="11"/>
    </row>
    <row r="23" spans="1:10" x14ac:dyDescent="0.25">
      <c r="A23" s="8"/>
      <c r="B23" s="7"/>
      <c r="C23" s="8" t="s">
        <v>9</v>
      </c>
      <c r="D23" s="8"/>
      <c r="E23" s="8"/>
      <c r="F23" s="8"/>
      <c r="G23" s="8"/>
      <c r="H23" s="4"/>
      <c r="I23" s="12"/>
      <c r="J23" s="12">
        <v>220</v>
      </c>
    </row>
    <row r="24" spans="1:10" x14ac:dyDescent="0.25">
      <c r="A24" s="40"/>
      <c r="B24" s="9"/>
      <c r="C24" s="40"/>
      <c r="D24" s="40" t="s">
        <v>93</v>
      </c>
      <c r="E24" s="40"/>
      <c r="F24" s="40"/>
      <c r="G24" s="40"/>
      <c r="H24" s="33"/>
      <c r="I24" s="13"/>
      <c r="J24" s="13"/>
    </row>
    <row r="25" spans="1:10" x14ac:dyDescent="0.25">
      <c r="A25" s="14"/>
      <c r="B25" s="5" t="s">
        <v>89</v>
      </c>
      <c r="C25" s="6"/>
      <c r="D25" s="6"/>
      <c r="E25" s="6"/>
      <c r="F25" s="6"/>
      <c r="G25" s="6"/>
      <c r="H25" s="3"/>
      <c r="I25" s="11">
        <v>344</v>
      </c>
      <c r="J25" s="11"/>
    </row>
    <row r="26" spans="1:10" x14ac:dyDescent="0.25">
      <c r="A26" s="8"/>
      <c r="B26" s="7"/>
      <c r="C26" s="8" t="s">
        <v>90</v>
      </c>
      <c r="D26" s="8"/>
      <c r="E26" s="8"/>
      <c r="F26" s="8"/>
      <c r="G26" s="8"/>
      <c r="H26" s="4"/>
      <c r="I26" s="12"/>
      <c r="J26" s="12">
        <v>344</v>
      </c>
    </row>
    <row r="27" spans="1:10" x14ac:dyDescent="0.25">
      <c r="A27" s="40"/>
      <c r="B27" s="9"/>
      <c r="C27" s="40"/>
      <c r="D27" s="99" t="s">
        <v>92</v>
      </c>
      <c r="E27" s="99"/>
      <c r="F27" s="99"/>
      <c r="G27" s="99"/>
      <c r="H27" s="33"/>
      <c r="I27" s="13"/>
      <c r="J27" s="13"/>
    </row>
  </sheetData>
  <mergeCells count="4">
    <mergeCell ref="B3:H3"/>
    <mergeCell ref="B2:H2"/>
    <mergeCell ref="D27:G27"/>
    <mergeCell ref="B1:H1"/>
  </mergeCells>
  <pageMargins left="0.7" right="0.7" top="0.75" bottom="0.75" header="0.3" footer="0.3"/>
  <pageSetup orientation="portrait" verticalDpi="599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E29" sqref="E29"/>
    </sheetView>
  </sheetViews>
  <sheetFormatPr defaultRowHeight="15" x14ac:dyDescent="0.25"/>
  <cols>
    <col min="1" max="1" width="19" bestFit="1" customWidth="1"/>
    <col min="5" max="5" width="8.7109375" bestFit="1" customWidth="1"/>
    <col min="7" max="7" width="8.7109375" bestFit="1" customWidth="1"/>
  </cols>
  <sheetData>
    <row r="1" spans="1:7" x14ac:dyDescent="0.25">
      <c r="A1" s="117" t="s">
        <v>86</v>
      </c>
      <c r="B1" s="117"/>
      <c r="C1" s="117"/>
      <c r="D1" s="117"/>
      <c r="E1" s="117"/>
      <c r="F1" s="117"/>
      <c r="G1" s="117"/>
    </row>
    <row r="2" spans="1:7" x14ac:dyDescent="0.25">
      <c r="A2" s="117" t="s">
        <v>105</v>
      </c>
      <c r="B2" s="117"/>
      <c r="C2" s="117"/>
      <c r="D2" s="117"/>
      <c r="E2" s="117"/>
      <c r="F2" s="117"/>
      <c r="G2" s="117"/>
    </row>
    <row r="3" spans="1:7" x14ac:dyDescent="0.25">
      <c r="A3" s="118" t="s">
        <v>87</v>
      </c>
      <c r="B3" s="118"/>
      <c r="C3" s="118"/>
      <c r="D3" s="118"/>
      <c r="E3" s="118"/>
      <c r="F3" s="118"/>
      <c r="G3" s="118"/>
    </row>
    <row r="4" spans="1:7" x14ac:dyDescent="0.25">
      <c r="A4" s="39"/>
      <c r="B4" s="39"/>
      <c r="C4" s="39"/>
      <c r="D4" s="39"/>
      <c r="E4" s="39"/>
      <c r="F4" s="39"/>
      <c r="G4" s="39"/>
    </row>
    <row r="5" spans="1:7" x14ac:dyDescent="0.25">
      <c r="A5" s="39"/>
      <c r="B5" s="39"/>
      <c r="C5" s="39"/>
      <c r="D5" s="39"/>
      <c r="E5" s="39"/>
      <c r="F5" s="39"/>
      <c r="G5" s="39"/>
    </row>
    <row r="6" spans="1:7" x14ac:dyDescent="0.25">
      <c r="A6" s="39"/>
      <c r="B6" s="39"/>
      <c r="C6" s="39"/>
      <c r="D6" s="39"/>
      <c r="E6" s="48" t="s">
        <v>2</v>
      </c>
      <c r="F6" s="43"/>
      <c r="G6" s="48" t="s">
        <v>3</v>
      </c>
    </row>
    <row r="7" spans="1:7" x14ac:dyDescent="0.25">
      <c r="A7" s="39"/>
      <c r="B7" s="39"/>
      <c r="C7" s="39"/>
      <c r="D7" s="39"/>
      <c r="E7" s="48" t="s">
        <v>85</v>
      </c>
      <c r="F7" s="43"/>
      <c r="G7" s="48" t="s">
        <v>85</v>
      </c>
    </row>
    <row r="8" spans="1:7" x14ac:dyDescent="0.25">
      <c r="A8" s="39"/>
      <c r="B8" s="39"/>
      <c r="C8" s="39"/>
      <c r="D8" s="39"/>
      <c r="E8" s="39"/>
      <c r="F8" s="39"/>
      <c r="G8" s="39"/>
    </row>
    <row r="9" spans="1:7" x14ac:dyDescent="0.25">
      <c r="A9" s="119" t="s">
        <v>4</v>
      </c>
      <c r="B9" s="119"/>
      <c r="C9" s="39"/>
      <c r="D9" s="39"/>
      <c r="E9" s="42">
        <v>23048</v>
      </c>
      <c r="F9" s="39"/>
      <c r="G9" s="39"/>
    </row>
    <row r="10" spans="1:7" x14ac:dyDescent="0.25">
      <c r="A10" s="119" t="s">
        <v>10</v>
      </c>
      <c r="B10" s="119"/>
      <c r="C10" s="39"/>
      <c r="D10" s="39"/>
      <c r="E10" s="42">
        <v>26</v>
      </c>
      <c r="F10" s="39"/>
      <c r="G10" s="39"/>
    </row>
    <row r="11" spans="1:7" x14ac:dyDescent="0.25">
      <c r="A11" s="119" t="s">
        <v>7</v>
      </c>
      <c r="B11" s="119"/>
      <c r="C11" s="39"/>
      <c r="D11" s="39"/>
      <c r="E11" s="42">
        <v>100</v>
      </c>
      <c r="F11" s="39"/>
      <c r="G11" s="39"/>
    </row>
    <row r="12" spans="1:7" x14ac:dyDescent="0.25">
      <c r="A12" s="119" t="s">
        <v>9</v>
      </c>
      <c r="B12" s="119"/>
      <c r="C12" s="39"/>
      <c r="D12" s="39"/>
      <c r="E12" s="42">
        <v>1640</v>
      </c>
      <c r="F12" s="39"/>
      <c r="G12" s="39"/>
    </row>
    <row r="13" spans="1:7" x14ac:dyDescent="0.25">
      <c r="A13" s="119" t="s">
        <v>23</v>
      </c>
      <c r="B13" s="119"/>
      <c r="C13" s="39"/>
      <c r="D13" s="39"/>
      <c r="E13" s="42">
        <v>8000</v>
      </c>
      <c r="F13" s="39"/>
      <c r="G13" s="39"/>
    </row>
    <row r="14" spans="1:7" s="39" customFormat="1" x14ac:dyDescent="0.25">
      <c r="A14" s="39" t="s">
        <v>106</v>
      </c>
      <c r="E14" s="42"/>
      <c r="G14" s="39">
        <v>148</v>
      </c>
    </row>
    <row r="15" spans="1:7" s="39" customFormat="1" x14ac:dyDescent="0.25">
      <c r="A15" s="39" t="s">
        <v>96</v>
      </c>
      <c r="E15" s="42"/>
      <c r="G15" s="39">
        <v>280</v>
      </c>
    </row>
    <row r="16" spans="1:7" x14ac:dyDescent="0.25">
      <c r="A16" s="39" t="s">
        <v>42</v>
      </c>
      <c r="B16" s="39"/>
      <c r="C16" s="39"/>
      <c r="D16" s="39"/>
      <c r="E16" s="42">
        <v>21500</v>
      </c>
      <c r="F16" s="39"/>
      <c r="G16" s="39"/>
    </row>
    <row r="17" spans="1:7" x14ac:dyDescent="0.25">
      <c r="A17" s="119" t="s">
        <v>56</v>
      </c>
      <c r="B17" s="119"/>
      <c r="C17" s="39"/>
      <c r="D17" s="39"/>
      <c r="E17" s="42">
        <v>1080</v>
      </c>
      <c r="F17" s="39"/>
      <c r="G17" s="39"/>
    </row>
    <row r="18" spans="1:7" x14ac:dyDescent="0.25">
      <c r="A18" s="39" t="s">
        <v>88</v>
      </c>
      <c r="B18" s="39"/>
      <c r="C18" s="39"/>
      <c r="D18" s="39"/>
      <c r="E18" s="42">
        <v>0</v>
      </c>
      <c r="F18" s="39"/>
      <c r="G18" s="39"/>
    </row>
    <row r="19" spans="1:7" x14ac:dyDescent="0.25">
      <c r="A19" s="119" t="s">
        <v>36</v>
      </c>
      <c r="B19" s="119"/>
      <c r="C19" s="39"/>
      <c r="D19" s="39"/>
      <c r="E19" s="42">
        <v>17000</v>
      </c>
      <c r="F19" s="39"/>
      <c r="G19" s="39"/>
    </row>
    <row r="20" spans="1:7" x14ac:dyDescent="0.25">
      <c r="A20" s="119" t="s">
        <v>20</v>
      </c>
      <c r="B20" s="119"/>
      <c r="C20" s="39"/>
      <c r="D20" s="39"/>
      <c r="E20" s="42"/>
      <c r="F20" s="39"/>
      <c r="G20" s="39">
        <v>98</v>
      </c>
    </row>
    <row r="21" spans="1:7" x14ac:dyDescent="0.25">
      <c r="A21" s="119" t="s">
        <v>15</v>
      </c>
      <c r="B21" s="119"/>
      <c r="C21" s="39"/>
      <c r="D21" s="39"/>
      <c r="E21" s="39"/>
      <c r="F21" s="39"/>
      <c r="G21" s="42">
        <v>23700</v>
      </c>
    </row>
    <row r="22" spans="1:7" x14ac:dyDescent="0.25">
      <c r="A22" s="119" t="s">
        <v>12</v>
      </c>
      <c r="B22" s="119"/>
      <c r="C22" s="39"/>
      <c r="D22" s="39"/>
      <c r="E22" s="39"/>
      <c r="F22" s="39"/>
      <c r="G22" s="42">
        <v>22000</v>
      </c>
    </row>
    <row r="23" spans="1:7" x14ac:dyDescent="0.25">
      <c r="A23" s="119" t="s">
        <v>5</v>
      </c>
      <c r="B23" s="119"/>
      <c r="C23" s="39"/>
      <c r="D23" s="39"/>
      <c r="E23" s="39"/>
      <c r="F23" s="39"/>
      <c r="G23" s="42">
        <v>20000</v>
      </c>
    </row>
    <row r="24" spans="1:7" x14ac:dyDescent="0.25">
      <c r="A24" s="119" t="s">
        <v>32</v>
      </c>
      <c r="B24" s="119"/>
      <c r="C24" s="39"/>
      <c r="D24" s="39"/>
      <c r="E24" s="39"/>
      <c r="F24" s="39"/>
      <c r="G24" s="42">
        <v>10200</v>
      </c>
    </row>
    <row r="25" spans="1:7" x14ac:dyDescent="0.25">
      <c r="A25" s="39" t="s">
        <v>28</v>
      </c>
      <c r="B25" s="39"/>
      <c r="C25" s="39"/>
      <c r="D25" s="39"/>
      <c r="E25" s="42">
        <v>460</v>
      </c>
      <c r="F25" s="39"/>
      <c r="G25" s="39"/>
    </row>
    <row r="26" spans="1:7" x14ac:dyDescent="0.25">
      <c r="A26" s="39" t="s">
        <v>57</v>
      </c>
      <c r="B26" s="39"/>
      <c r="C26" s="39"/>
      <c r="D26" s="39"/>
      <c r="E26" s="51">
        <v>380</v>
      </c>
      <c r="F26" s="39"/>
      <c r="G26" s="8"/>
    </row>
    <row r="27" spans="1:7" s="39" customFormat="1" x14ac:dyDescent="0.25">
      <c r="A27" s="119" t="s">
        <v>89</v>
      </c>
      <c r="B27" s="119"/>
      <c r="E27" s="51">
        <v>344</v>
      </c>
      <c r="G27" s="8"/>
    </row>
    <row r="28" spans="1:7" s="39" customFormat="1" x14ac:dyDescent="0.25">
      <c r="A28" s="119" t="s">
        <v>91</v>
      </c>
      <c r="B28" s="119"/>
      <c r="E28" s="51">
        <v>1420</v>
      </c>
      <c r="G28" s="8"/>
    </row>
    <row r="29" spans="1:7" s="39" customFormat="1" x14ac:dyDescent="0.25">
      <c r="A29" s="119" t="s">
        <v>95</v>
      </c>
      <c r="B29" s="119"/>
      <c r="E29" s="38">
        <v>1428</v>
      </c>
      <c r="G29" s="47"/>
    </row>
    <row r="30" spans="1:7" x14ac:dyDescent="0.25">
      <c r="A30" s="39"/>
      <c r="B30" s="39"/>
      <c r="C30" s="39"/>
      <c r="D30" s="39"/>
      <c r="E30" s="42"/>
      <c r="F30" s="39"/>
      <c r="G30" s="42"/>
    </row>
    <row r="31" spans="1:7" x14ac:dyDescent="0.25">
      <c r="A31" s="39"/>
      <c r="B31" s="39"/>
      <c r="C31" s="39"/>
      <c r="D31" s="39"/>
      <c r="E31" s="44">
        <f>SUM(E9:E30)</f>
        <v>76426</v>
      </c>
      <c r="F31" s="39"/>
      <c r="G31" s="44">
        <f>SUM(G14:G30)</f>
        <v>76426</v>
      </c>
    </row>
  </sheetData>
  <mergeCells count="18">
    <mergeCell ref="A29:B29"/>
    <mergeCell ref="A12:B12"/>
    <mergeCell ref="A13:B13"/>
    <mergeCell ref="A17:B17"/>
    <mergeCell ref="A19:B19"/>
    <mergeCell ref="A20:B20"/>
    <mergeCell ref="A21:B21"/>
    <mergeCell ref="A22:B22"/>
    <mergeCell ref="A23:B23"/>
    <mergeCell ref="A24:B24"/>
    <mergeCell ref="A27:B27"/>
    <mergeCell ref="A28:B28"/>
    <mergeCell ref="A11:B11"/>
    <mergeCell ref="A1:G1"/>
    <mergeCell ref="A2:G2"/>
    <mergeCell ref="A3:G3"/>
    <mergeCell ref="A9:B9"/>
    <mergeCell ref="A10:B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10" workbookViewId="0">
      <selection activeCell="A10" sqref="A10"/>
    </sheetView>
  </sheetViews>
  <sheetFormatPr defaultColWidth="15.140625" defaultRowHeight="15" x14ac:dyDescent="0.25"/>
  <cols>
    <col min="1" max="1" width="28.42578125" bestFit="1" customWidth="1"/>
    <col min="3" max="3" width="18.28515625" bestFit="1" customWidth="1"/>
    <col min="4" max="4" width="9" bestFit="1" customWidth="1"/>
  </cols>
  <sheetData>
    <row r="1" spans="1:6" s="53" customFormat="1" x14ac:dyDescent="0.25">
      <c r="A1" s="120" t="s">
        <v>86</v>
      </c>
      <c r="B1" s="120"/>
      <c r="C1" s="120"/>
      <c r="D1" s="120"/>
      <c r="E1" s="54"/>
      <c r="F1" s="54"/>
    </row>
    <row r="2" spans="1:6" x14ac:dyDescent="0.25">
      <c r="A2" s="120" t="s">
        <v>107</v>
      </c>
      <c r="B2" s="120"/>
      <c r="C2" s="120"/>
      <c r="D2" s="120"/>
      <c r="E2" s="54"/>
      <c r="F2" s="54"/>
    </row>
    <row r="3" spans="1:6" x14ac:dyDescent="0.25">
      <c r="A3" s="120" t="s">
        <v>112</v>
      </c>
      <c r="B3" s="120"/>
      <c r="C3" s="120"/>
      <c r="D3" s="120"/>
      <c r="E3" s="54"/>
      <c r="F3" s="54"/>
    </row>
    <row r="4" spans="1:6" x14ac:dyDescent="0.25">
      <c r="A4" t="s">
        <v>32</v>
      </c>
      <c r="D4" s="59">
        <v>10200</v>
      </c>
    </row>
    <row r="5" spans="1:6" x14ac:dyDescent="0.25">
      <c r="A5" t="s">
        <v>108</v>
      </c>
    </row>
    <row r="6" spans="1:6" x14ac:dyDescent="0.25">
      <c r="A6" s="55" t="s">
        <v>28</v>
      </c>
      <c r="C6" s="60">
        <v>460</v>
      </c>
    </row>
    <row r="7" spans="1:6" x14ac:dyDescent="0.25">
      <c r="A7" s="55" t="s">
        <v>57</v>
      </c>
      <c r="C7">
        <v>380</v>
      </c>
    </row>
    <row r="8" spans="1:6" x14ac:dyDescent="0.25">
      <c r="A8" s="55" t="s">
        <v>89</v>
      </c>
      <c r="C8">
        <v>344</v>
      </c>
    </row>
    <row r="9" spans="1:6" x14ac:dyDescent="0.25">
      <c r="A9" s="55" t="s">
        <v>91</v>
      </c>
      <c r="C9">
        <v>1420</v>
      </c>
    </row>
    <row r="10" spans="1:6" x14ac:dyDescent="0.25">
      <c r="A10" s="55" t="s">
        <v>95</v>
      </c>
      <c r="C10">
        <v>1428</v>
      </c>
    </row>
    <row r="11" spans="1:6" x14ac:dyDescent="0.25">
      <c r="A11" s="58" t="s">
        <v>109</v>
      </c>
      <c r="D11" s="63">
        <v>4032</v>
      </c>
    </row>
    <row r="12" spans="1:6" x14ac:dyDescent="0.25">
      <c r="A12" s="56" t="s">
        <v>110</v>
      </c>
      <c r="D12" s="61">
        <v>6168</v>
      </c>
    </row>
    <row r="15" spans="1:6" x14ac:dyDescent="0.25">
      <c r="A15" s="120" t="s">
        <v>86</v>
      </c>
      <c r="B15" s="120"/>
      <c r="C15" s="120"/>
      <c r="D15" s="120"/>
    </row>
    <row r="16" spans="1:6" x14ac:dyDescent="0.25">
      <c r="A16" s="120" t="s">
        <v>111</v>
      </c>
      <c r="B16" s="120"/>
      <c r="C16" s="120"/>
      <c r="D16" s="120"/>
    </row>
    <row r="17" spans="1:4" x14ac:dyDescent="0.25">
      <c r="A17" s="120" t="s">
        <v>112</v>
      </c>
      <c r="B17" s="120"/>
      <c r="C17" s="120"/>
      <c r="D17" s="120"/>
    </row>
    <row r="18" spans="1:4" x14ac:dyDescent="0.25">
      <c r="A18" t="s">
        <v>113</v>
      </c>
      <c r="D18" s="60">
        <v>0</v>
      </c>
    </row>
    <row r="19" spans="1:4" x14ac:dyDescent="0.25">
      <c r="A19" t="s">
        <v>114</v>
      </c>
      <c r="C19" s="60">
        <v>6168</v>
      </c>
    </row>
    <row r="20" spans="1:4" x14ac:dyDescent="0.25">
      <c r="A20" t="s">
        <v>115</v>
      </c>
      <c r="C20">
        <v>0</v>
      </c>
    </row>
    <row r="21" spans="1:4" x14ac:dyDescent="0.25">
      <c r="A21" t="s">
        <v>116</v>
      </c>
      <c r="D21" s="62">
        <v>6168</v>
      </c>
    </row>
    <row r="22" spans="1:4" x14ac:dyDescent="0.25">
      <c r="A22" t="s">
        <v>113</v>
      </c>
      <c r="D22" s="61">
        <v>6168</v>
      </c>
    </row>
    <row r="25" spans="1:4" x14ac:dyDescent="0.25">
      <c r="A25" s="120" t="s">
        <v>86</v>
      </c>
      <c r="B25" s="120"/>
      <c r="C25" s="120"/>
      <c r="D25" s="120"/>
    </row>
    <row r="26" spans="1:4" x14ac:dyDescent="0.25">
      <c r="A26" s="120" t="s">
        <v>117</v>
      </c>
      <c r="B26" s="120"/>
      <c r="C26" s="120"/>
      <c r="D26" s="120"/>
    </row>
    <row r="27" spans="1:4" x14ac:dyDescent="0.25">
      <c r="A27" s="122">
        <v>41820</v>
      </c>
      <c r="B27" s="120"/>
      <c r="C27" s="120"/>
      <c r="D27" s="120"/>
    </row>
    <row r="28" spans="1:4" x14ac:dyDescent="0.25">
      <c r="A28" s="52" t="s">
        <v>118</v>
      </c>
      <c r="C28" s="121" t="s">
        <v>119</v>
      </c>
      <c r="D28" s="121"/>
    </row>
    <row r="29" spans="1:4" x14ac:dyDescent="0.25">
      <c r="A29" s="54" t="s">
        <v>4</v>
      </c>
      <c r="B29" s="54">
        <v>23048</v>
      </c>
      <c r="C29" s="54" t="s">
        <v>20</v>
      </c>
      <c r="D29" s="54">
        <v>98</v>
      </c>
    </row>
    <row r="30" spans="1:4" s="53" customFormat="1" x14ac:dyDescent="0.25">
      <c r="A30" s="54" t="s">
        <v>10</v>
      </c>
      <c r="B30" s="54">
        <v>26</v>
      </c>
      <c r="C30" s="54" t="s">
        <v>15</v>
      </c>
      <c r="D30" s="54">
        <v>23700</v>
      </c>
    </row>
    <row r="31" spans="1:4" s="53" customFormat="1" x14ac:dyDescent="0.25">
      <c r="A31" s="54" t="s">
        <v>7</v>
      </c>
      <c r="B31" s="54">
        <v>100</v>
      </c>
      <c r="C31" s="54" t="s">
        <v>12</v>
      </c>
      <c r="D31" s="54">
        <v>2200</v>
      </c>
    </row>
    <row r="32" spans="1:4" x14ac:dyDescent="0.25">
      <c r="A32" s="54" t="s">
        <v>9</v>
      </c>
      <c r="B32" s="54">
        <v>1640</v>
      </c>
      <c r="C32" s="54"/>
      <c r="D32" s="67">
        <f>SUM(D29:D31)</f>
        <v>25998</v>
      </c>
    </row>
    <row r="33" spans="1:5" x14ac:dyDescent="0.25">
      <c r="A33" s="54" t="s">
        <v>23</v>
      </c>
      <c r="B33" s="54">
        <v>8000</v>
      </c>
      <c r="C33" s="121" t="s">
        <v>120</v>
      </c>
      <c r="D33" s="121"/>
    </row>
    <row r="34" spans="1:5" x14ac:dyDescent="0.25">
      <c r="A34" s="54" t="s">
        <v>56</v>
      </c>
      <c r="B34" s="54">
        <v>1080</v>
      </c>
      <c r="C34" s="64" t="s">
        <v>5</v>
      </c>
      <c r="D34" s="64">
        <v>20000</v>
      </c>
    </row>
    <row r="35" spans="1:5" x14ac:dyDescent="0.25">
      <c r="A35" s="66" t="s">
        <v>106</v>
      </c>
      <c r="B35" s="68">
        <v>-148</v>
      </c>
      <c r="C35" s="64" t="s">
        <v>111</v>
      </c>
      <c r="D35" s="64">
        <v>6168</v>
      </c>
    </row>
    <row r="36" spans="1:5" x14ac:dyDescent="0.25">
      <c r="A36" s="66" t="s">
        <v>96</v>
      </c>
      <c r="B36" s="68">
        <v>-280</v>
      </c>
      <c r="C36" s="65"/>
      <c r="D36" s="62">
        <f>SUM(D34:D35)</f>
        <v>26168</v>
      </c>
    </row>
    <row r="37" spans="1:5" x14ac:dyDescent="0.25">
      <c r="A37" s="66" t="s">
        <v>122</v>
      </c>
      <c r="B37" s="69">
        <v>-1428</v>
      </c>
      <c r="C37" s="119" t="s">
        <v>121</v>
      </c>
      <c r="D37" s="119"/>
      <c r="E37" s="119"/>
    </row>
    <row r="38" spans="1:5" x14ac:dyDescent="0.25">
      <c r="A38" s="66" t="s">
        <v>42</v>
      </c>
      <c r="B38" s="54">
        <v>21500</v>
      </c>
      <c r="C38" s="65"/>
      <c r="D38" s="57">
        <v>52166</v>
      </c>
    </row>
    <row r="39" spans="1:5" x14ac:dyDescent="0.25">
      <c r="A39" s="66" t="s">
        <v>88</v>
      </c>
      <c r="B39" s="70">
        <v>0</v>
      </c>
      <c r="C39" s="65"/>
      <c r="D39" s="65"/>
    </row>
    <row r="40" spans="1:5" x14ac:dyDescent="0.25">
      <c r="A40" s="54" t="s">
        <v>36</v>
      </c>
      <c r="B40" s="71">
        <v>1700</v>
      </c>
    </row>
    <row r="41" spans="1:5" x14ac:dyDescent="0.25">
      <c r="B41" s="71">
        <v>55238</v>
      </c>
    </row>
    <row r="47" spans="1:5" x14ac:dyDescent="0.25">
      <c r="D47" s="54"/>
    </row>
    <row r="48" spans="1:5" x14ac:dyDescent="0.25">
      <c r="D48" s="54"/>
    </row>
    <row r="49" spans="4:4" x14ac:dyDescent="0.25">
      <c r="D49" s="66"/>
    </row>
    <row r="50" spans="4:4" x14ac:dyDescent="0.25">
      <c r="D50" s="66"/>
    </row>
    <row r="51" spans="4:4" x14ac:dyDescent="0.25">
      <c r="D51" s="66"/>
    </row>
    <row r="52" spans="4:4" x14ac:dyDescent="0.25">
      <c r="D52" s="66"/>
    </row>
    <row r="53" spans="4:4" x14ac:dyDescent="0.25">
      <c r="D53" s="54"/>
    </row>
  </sheetData>
  <mergeCells count="12">
    <mergeCell ref="A2:D2"/>
    <mergeCell ref="A1:D1"/>
    <mergeCell ref="A3:D3"/>
    <mergeCell ref="C33:D33"/>
    <mergeCell ref="C37:E37"/>
    <mergeCell ref="A27:D27"/>
    <mergeCell ref="C28:D28"/>
    <mergeCell ref="A15:D15"/>
    <mergeCell ref="A16:D16"/>
    <mergeCell ref="A17:D17"/>
    <mergeCell ref="A25:D25"/>
    <mergeCell ref="A26:D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Journal</vt:lpstr>
      <vt:lpstr> T Ledger Account</vt:lpstr>
      <vt:lpstr>Unadjusted TB</vt:lpstr>
      <vt:lpstr>Adjusted J. Entries</vt:lpstr>
      <vt:lpstr>Adjusted T.Balance</vt:lpstr>
      <vt:lpstr>Financial Statements</vt:lpstr>
    </vt:vector>
  </TitlesOfParts>
  <Company>Reed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Nolan, Jonathan (RTIS)</dc:creator>
  <cp:lastModifiedBy>Nolan, Jonathan (RTIS)</cp:lastModifiedBy>
  <dcterms:created xsi:type="dcterms:W3CDTF">2015-09-04T14:30:04Z</dcterms:created>
  <dcterms:modified xsi:type="dcterms:W3CDTF">2015-09-26T18:37:20Z</dcterms:modified>
</cp:coreProperties>
</file>